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tteoinnocenti 3/Documents/1 Professional/0 La Fonte/d Unità/La Fonte 4/20210304 Formulario ordinazioni/"/>
    </mc:Choice>
  </mc:AlternateContent>
  <xr:revisionPtr revIDLastSave="0" documentId="13_ncr:1_{181068D4-A410-4F46-B63D-FC4660F84ADB}" xr6:coauthVersionLast="46" xr6:coauthVersionMax="46" xr10:uidLastSave="{00000000-0000-0000-0000-000000000000}"/>
  <workbookProtection workbookAlgorithmName="SHA-512" workbookHashValue="XQva1cpNDvQxkf0pU15k4XSvGximMFoqsdbxlFHV7LXrq+oM+aBEeBN/cAjF8ZiF9ElXppOm3mNFe3f2gxlC9Q==" workbookSaltValue="h7hG03QlFfhh/DtqzXMiPw==" workbookSpinCount="100000" lockStructure="1"/>
  <bookViews>
    <workbookView xWindow="0" yWindow="460" windowWidth="24220" windowHeight="14980" xr2:uid="{00000000-000D-0000-FFFF-FFFF00000000}"/>
  </bookViews>
  <sheets>
    <sheet name="Ordinazione" sheetId="1" r:id="rId1"/>
  </sheets>
  <definedNames>
    <definedName name="_xlnm.Print_Area" localSheetId="0">Ordinazione!$A$1:$G$93</definedName>
    <definedName name="_xlnm.Print_Titles" localSheetId="0">Ordinazione!$6:$6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1" l="1"/>
  <c r="G87" i="1"/>
  <c r="G68" i="1"/>
  <c r="G48" i="1"/>
  <c r="G85" i="1" l="1"/>
  <c r="G69" i="1"/>
  <c r="G14" i="1"/>
  <c r="G13" i="1"/>
  <c r="G12" i="1"/>
  <c r="G84" i="1"/>
  <c r="G92" i="1"/>
  <c r="G91" i="1"/>
  <c r="F93" i="1" s="1"/>
  <c r="G90" i="1"/>
  <c r="G89" i="1"/>
  <c r="G88" i="1"/>
  <c r="G83" i="1"/>
  <c r="G64" i="1"/>
  <c r="G78" i="1"/>
  <c r="G77" i="1"/>
  <c r="G76" i="1"/>
  <c r="G29" i="1"/>
  <c r="G28" i="1"/>
  <c r="G27" i="1"/>
  <c r="G26" i="1"/>
  <c r="G8" i="1" l="1"/>
  <c r="G9" i="1"/>
  <c r="G10" i="1"/>
  <c r="G11" i="1"/>
  <c r="G15" i="1"/>
  <c r="G16" i="1"/>
  <c r="G17" i="1"/>
  <c r="G18" i="1"/>
  <c r="G19" i="1"/>
  <c r="G20" i="1"/>
  <c r="G21" i="1"/>
  <c r="G22" i="1"/>
  <c r="G23" i="1"/>
  <c r="G24" i="1"/>
  <c r="G25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50" i="1"/>
  <c r="G51" i="1"/>
  <c r="G52" i="1"/>
  <c r="G53" i="1"/>
  <c r="G54" i="1"/>
  <c r="G55" i="1"/>
  <c r="G57" i="1"/>
  <c r="G58" i="1"/>
  <c r="G59" i="1"/>
  <c r="G60" i="1"/>
  <c r="G61" i="1"/>
  <c r="G62" i="1"/>
  <c r="G63" i="1"/>
  <c r="G65" i="1"/>
  <c r="G66" i="1"/>
  <c r="G67" i="1"/>
  <c r="G70" i="1"/>
  <c r="G71" i="1"/>
  <c r="G72" i="1"/>
  <c r="G73" i="1"/>
  <c r="G74" i="1"/>
  <c r="G75" i="1"/>
  <c r="G79" i="1"/>
  <c r="G80" i="1"/>
  <c r="G81" i="1"/>
  <c r="G82" i="1"/>
  <c r="G7" i="1"/>
</calcChain>
</file>

<file path=xl/sharedStrings.xml><?xml version="1.0" encoding="utf-8"?>
<sst xmlns="http://schemas.openxmlformats.org/spreadsheetml/2006/main" count="181" uniqueCount="141">
  <si>
    <t>Alloro</t>
  </si>
  <si>
    <t xml:space="preserve">Basilico </t>
  </si>
  <si>
    <t>Cavolfiori</t>
  </si>
  <si>
    <t>Cetriolo</t>
  </si>
  <si>
    <t>nostrano</t>
  </si>
  <si>
    <t xml:space="preserve">Coste </t>
  </si>
  <si>
    <t>Erba cipollina</t>
  </si>
  <si>
    <t>Erba Maggi</t>
  </si>
  <si>
    <t>Lattuga Barba dei frati</t>
  </si>
  <si>
    <t>Lattuga Cappuccio</t>
  </si>
  <si>
    <t>Lattuga foglia quercia</t>
  </si>
  <si>
    <t>rossa</t>
  </si>
  <si>
    <t>verde foglia</t>
  </si>
  <si>
    <t>Lattuga Lollo</t>
  </si>
  <si>
    <t>Maggiorana</t>
  </si>
  <si>
    <t xml:space="preserve">Melanzana Baluroi </t>
  </si>
  <si>
    <t>lunga nera</t>
  </si>
  <si>
    <t xml:space="preserve">Melanzana Bonica </t>
  </si>
  <si>
    <t>tonda nera</t>
  </si>
  <si>
    <t>Origano</t>
  </si>
  <si>
    <t>cornetto rosso piccante</t>
  </si>
  <si>
    <t>corno grande dolce rosso</t>
  </si>
  <si>
    <t xml:space="preserve">Peperone Flavolor </t>
  </si>
  <si>
    <t>quadro giallo dolce</t>
  </si>
  <si>
    <t>sigaretta verde dolce</t>
  </si>
  <si>
    <t>corno grande dolce giallo</t>
  </si>
  <si>
    <t>Peperone Solario dolce</t>
  </si>
  <si>
    <t>quadro rosso dolce</t>
  </si>
  <si>
    <t>Pomodori cuore di Bue</t>
  </si>
  <si>
    <t>rosso</t>
  </si>
  <si>
    <t>Pomodoro Adamo San Marzano</t>
  </si>
  <si>
    <t>peretta rosso</t>
  </si>
  <si>
    <t>Pomodoro Degheio</t>
  </si>
  <si>
    <t>costoluto rosso precoce</t>
  </si>
  <si>
    <t>Pomodoro Elisir tondo</t>
  </si>
  <si>
    <t>rosso ramato</t>
  </si>
  <si>
    <t>Pomodoro Prezioso Cherry</t>
  </si>
  <si>
    <t>Pomodoro Rosa di Berna</t>
  </si>
  <si>
    <t>rosato</t>
  </si>
  <si>
    <t>Pomodoro Saint Pierre</t>
  </si>
  <si>
    <t>tondo rosso</t>
  </si>
  <si>
    <t>Pomodoro Valido</t>
  </si>
  <si>
    <t>datterino</t>
  </si>
  <si>
    <t>Porri Giganti</t>
  </si>
  <si>
    <t>Prezzemolo Gigante</t>
  </si>
  <si>
    <t>da taglio</t>
  </si>
  <si>
    <t>Rabarbaro</t>
  </si>
  <si>
    <t>Rosmarino</t>
  </si>
  <si>
    <t xml:space="preserve">Salvia </t>
  </si>
  <si>
    <t>Sedano Darklet</t>
  </si>
  <si>
    <t>Sedano Daybreak</t>
  </si>
  <si>
    <t>Timo</t>
  </si>
  <si>
    <t>Verze Estive</t>
  </si>
  <si>
    <t>Zucca di Provenza</t>
  </si>
  <si>
    <t xml:space="preserve">costoluta arancio </t>
  </si>
  <si>
    <t>Zucchine</t>
  </si>
  <si>
    <t>verde lunga</t>
  </si>
  <si>
    <t>9 pz</t>
  </si>
  <si>
    <t>12 pz</t>
  </si>
  <si>
    <t>vasetto</t>
  </si>
  <si>
    <t>piccantissimo</t>
  </si>
  <si>
    <t xml:space="preserve">piccantissimo </t>
  </si>
  <si>
    <t xml:space="preserve">verde </t>
  </si>
  <si>
    <t>verdi</t>
  </si>
  <si>
    <t>verde</t>
  </si>
  <si>
    <t>genovese</t>
  </si>
  <si>
    <t>cherry rosso</t>
  </si>
  <si>
    <t>sedano di monte</t>
  </si>
  <si>
    <t>foglia larga</t>
  </si>
  <si>
    <t>foglia stretta</t>
  </si>
  <si>
    <t>foglia verde mix</t>
  </si>
  <si>
    <t>foglia rossa mix</t>
  </si>
  <si>
    <t>cascanti</t>
  </si>
  <si>
    <t>rosa, bianca o rossa</t>
  </si>
  <si>
    <t>erbe aromatiche</t>
  </si>
  <si>
    <t>verdure</t>
  </si>
  <si>
    <t>Azienda agricola La Fonte Vaglio</t>
  </si>
  <si>
    <t>unità</t>
  </si>
  <si>
    <t>vaschetta</t>
  </si>
  <si>
    <t>totale</t>
  </si>
  <si>
    <t>ordina-zione</t>
  </si>
  <si>
    <t>prezzo / unità</t>
  </si>
  <si>
    <t>varietà</t>
  </si>
  <si>
    <t>tel. 091 943 42 47
fax 091 943 50 42</t>
  </si>
  <si>
    <t>fiori</t>
  </si>
  <si>
    <t>Peperoncino Diablo</t>
  </si>
  <si>
    <t>Peperoncino Friggitello</t>
  </si>
  <si>
    <t>Peperoncino Habanero arancio</t>
  </si>
  <si>
    <t>Peperoncino Habanero chocolate</t>
  </si>
  <si>
    <t>Peperoncino Habanero rosso red</t>
  </si>
  <si>
    <t>Peperoncino Naga morich rosso</t>
  </si>
  <si>
    <t>Peperoncino Ringo</t>
  </si>
  <si>
    <t>Peperoncino Trinidad skorpion rosso</t>
  </si>
  <si>
    <t>Peperone Oregon</t>
  </si>
  <si>
    <t>quadro dolce arancio</t>
  </si>
  <si>
    <t>Peperone Lozorno</t>
  </si>
  <si>
    <t>quadro dolce verde</t>
  </si>
  <si>
    <t>bianco rosso rosa</t>
  </si>
  <si>
    <t>rosa rosso</t>
  </si>
  <si>
    <t>rosa rosso lilla</t>
  </si>
  <si>
    <t>Rosmarino prostrato</t>
  </si>
  <si>
    <t>cascante giallo</t>
  </si>
  <si>
    <t xml:space="preserve">Begoniette   </t>
  </si>
  <si>
    <t>lt 45</t>
  </si>
  <si>
    <t>lt 70</t>
  </si>
  <si>
    <t>lt 50</t>
  </si>
  <si>
    <t>Portulaca colori misti</t>
  </si>
  <si>
    <t>Sanvitalia giallo cascante</t>
  </si>
  <si>
    <t>Tagetes colori misti</t>
  </si>
  <si>
    <t>Verbena colori misti</t>
  </si>
  <si>
    <t>Menta piperita</t>
  </si>
  <si>
    <t>Cicoria da taglio</t>
  </si>
  <si>
    <t>Cicoria palla rossa</t>
  </si>
  <si>
    <t>Cicoria di Milano</t>
  </si>
  <si>
    <t>Lobelia cascante blu</t>
  </si>
  <si>
    <t>Lattuga Batavia</t>
  </si>
  <si>
    <t>Peperoncino Cayenna Red Devil</t>
  </si>
  <si>
    <t>Peperoncino Diavolicchio calabrese Gorrìa</t>
  </si>
  <si>
    <t>Pomodoro Golden pearl</t>
  </si>
  <si>
    <t>cherry giallo</t>
  </si>
  <si>
    <t>bianco</t>
  </si>
  <si>
    <t>Santoreggia</t>
  </si>
  <si>
    <t>Somma ordinazione (IVA inclusa)</t>
  </si>
  <si>
    <t>Cognome</t>
  </si>
  <si>
    <t>Nome</t>
  </si>
  <si>
    <t>Indirizzo</t>
  </si>
  <si>
    <t>Telefono</t>
  </si>
  <si>
    <t>Tutta la merce è fornibile 
solo fino ad esaurimento scorte</t>
  </si>
  <si>
    <r>
      <t xml:space="preserve">www.lafonte.ch 
</t>
    </r>
    <r>
      <rPr>
        <sz val="10"/>
        <color rgb="FFFF0000"/>
        <rFont val="ArialMT"/>
      </rPr>
      <t>email: edu4@lafonte.ch</t>
    </r>
  </si>
  <si>
    <t>Geranio zonale             vaso 14 cm</t>
  </si>
  <si>
    <t>Bidens                          vaso 14 cm</t>
  </si>
  <si>
    <t>Dipladenia                    vaso 12 cm</t>
  </si>
  <si>
    <t>Gazania                        vaso 14 cm</t>
  </si>
  <si>
    <t>Begoniette                    vaso 9 cm</t>
  </si>
  <si>
    <t>Begonia tuberosa         vaso 14 cm</t>
  </si>
  <si>
    <t>Geranio mezzedera      vaso 14 cm</t>
  </si>
  <si>
    <t>Impatiens per ombra     vaso 9/10 cm</t>
  </si>
  <si>
    <t>Geranio edera               vaso 14 cm</t>
  </si>
  <si>
    <t>terriccio per ortaggi</t>
  </si>
  <si>
    <t>terriccio per fiori</t>
  </si>
  <si>
    <t>terriccio per gerani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</si>
</sst>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ArialMT"/>
      <family val="2"/>
    </font>
    <font>
      <sz val="10"/>
      <color theme="1"/>
      <name val="ArialMT"/>
      <family val="2"/>
    </font>
    <font>
      <b/>
      <sz val="10"/>
      <color rgb="FFFF0000"/>
      <name val="ArialMT"/>
    </font>
    <font>
      <b/>
      <sz val="10"/>
      <color theme="1"/>
      <name val="ArialMT"/>
    </font>
    <font>
      <sz val="8"/>
      <name val="ArialMT"/>
      <family val="2"/>
    </font>
    <font>
      <b/>
      <sz val="12"/>
      <color theme="1"/>
      <name val="ArialMT"/>
    </font>
    <font>
      <sz val="12"/>
      <color theme="1"/>
      <name val="ArialMT"/>
      <family val="2"/>
    </font>
    <font>
      <sz val="12"/>
      <name val="Arial"/>
      <family val="2"/>
    </font>
    <font>
      <sz val="12"/>
      <color rgb="FFFF0000"/>
      <name val="ArialMT"/>
      <family val="2"/>
    </font>
    <font>
      <b/>
      <sz val="9"/>
      <color rgb="FFFF0000"/>
      <name val="ArialMT"/>
    </font>
    <font>
      <sz val="12"/>
      <color rgb="FFFF0000"/>
      <name val="ArialMT"/>
    </font>
    <font>
      <sz val="10"/>
      <name val="ArialMT"/>
      <family val="2"/>
    </font>
    <font>
      <b/>
      <sz val="9"/>
      <color rgb="FFFF0000"/>
      <name val="Arial"/>
      <family val="2"/>
    </font>
    <font>
      <sz val="7"/>
      <name val="ArialMT"/>
    </font>
    <font>
      <sz val="10"/>
      <color rgb="FFFF0000"/>
      <name val="ArialMT"/>
    </font>
    <font>
      <b/>
      <sz val="11"/>
      <name val="ArialMT"/>
    </font>
    <font>
      <sz val="12"/>
      <color rgb="FF000000"/>
      <name val="ArialMT"/>
      <family val="2"/>
    </font>
    <font>
      <sz val="12"/>
      <color theme="1"/>
      <name val="ArialMT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FFFF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4" fontId="1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4" fontId="6" fillId="3" borderId="0" xfId="0" applyNumberFormat="1" applyFont="1" applyFill="1" applyAlignment="1">
      <alignment horizontal="center" vertical="center"/>
    </xf>
    <xf numFmtId="0" fontId="8" fillId="4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textRotation="9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6" fillId="6" borderId="1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 applyProtection="1">
      <alignment horizontal="center" vertical="center"/>
      <protection locked="0"/>
    </xf>
    <xf numFmtId="4" fontId="6" fillId="6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4" fontId="6" fillId="5" borderId="1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right" vertical="center"/>
    </xf>
    <xf numFmtId="0" fontId="1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11" fillId="3" borderId="2" xfId="0" applyFont="1" applyFill="1" applyBorder="1" applyAlignment="1" applyProtection="1">
      <alignment horizontal="left" vertical="center" wrapText="1"/>
      <protection locked="0"/>
    </xf>
    <xf numFmtId="0" fontId="1" fillId="3" borderId="6" xfId="0" applyFont="1" applyFill="1" applyBorder="1" applyAlignment="1" applyProtection="1">
      <alignment horizontal="left" vertical="center"/>
      <protection locked="0"/>
    </xf>
    <xf numFmtId="0" fontId="1" fillId="3" borderId="0" xfId="0" applyFont="1" applyFill="1" applyAlignment="1" applyProtection="1">
      <alignment horizontal="left" vertical="center"/>
    </xf>
    <xf numFmtId="0" fontId="15" fillId="3" borderId="0" xfId="0" applyFont="1" applyFill="1" applyAlignment="1" applyProtection="1">
      <alignment horizontal="right" vertical="center"/>
    </xf>
    <xf numFmtId="0" fontId="11" fillId="3" borderId="0" xfId="0" applyFont="1" applyFill="1" applyAlignment="1" applyProtection="1">
      <alignment horizontal="right" vertical="center" wrapText="1"/>
    </xf>
    <xf numFmtId="0" fontId="11" fillId="3" borderId="0" xfId="0" applyFont="1" applyFill="1" applyBorder="1" applyAlignment="1" applyProtection="1">
      <alignment horizontal="right" vertical="center" wrapText="1"/>
    </xf>
    <xf numFmtId="0" fontId="2" fillId="3" borderId="0" xfId="0" applyFont="1" applyFill="1" applyAlignment="1" applyProtection="1">
      <alignment horizontal="right" vertical="center"/>
    </xf>
    <xf numFmtId="0" fontId="4" fillId="3" borderId="0" xfId="0" applyFont="1" applyFill="1" applyBorder="1" applyAlignment="1" applyProtection="1">
      <alignment horizontal="right" vertical="center" wrapText="1"/>
    </xf>
    <xf numFmtId="0" fontId="1" fillId="3" borderId="0" xfId="0" applyFont="1" applyFill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right" wrapText="1"/>
    </xf>
    <xf numFmtId="0" fontId="4" fillId="3" borderId="0" xfId="0" applyFont="1" applyFill="1" applyBorder="1" applyAlignment="1" applyProtection="1">
      <alignment horizontal="right" wrapText="1"/>
    </xf>
    <xf numFmtId="0" fontId="2" fillId="3" borderId="0" xfId="0" applyFont="1" applyFill="1" applyAlignment="1" applyProtection="1">
      <alignment horizontal="right" vertical="center" wrapText="1"/>
    </xf>
    <xf numFmtId="0" fontId="9" fillId="3" borderId="0" xfId="0" applyFont="1" applyFill="1" applyBorder="1" applyAlignment="1">
      <alignment horizontal="left" vertical="top" wrapText="1"/>
    </xf>
    <xf numFmtId="0" fontId="12" fillId="0" borderId="0" xfId="0" applyFont="1" applyBorder="1"/>
    <xf numFmtId="0" fontId="3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4" fontId="3" fillId="2" borderId="1" xfId="0" applyNumberFormat="1" applyFont="1" applyFill="1" applyBorder="1" applyAlignment="1" applyProtection="1">
      <alignment horizontal="center" vertical="center" wrapText="1"/>
    </xf>
    <xf numFmtId="4" fontId="3" fillId="2" borderId="1" xfId="0" applyNumberFormat="1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/>
      <protection locked="0"/>
    </xf>
    <xf numFmtId="4" fontId="6" fillId="4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left" vertical="center"/>
    </xf>
    <xf numFmtId="0" fontId="6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 applyProtection="1">
      <alignment horizontal="center" vertical="center"/>
      <protection locked="0"/>
    </xf>
    <xf numFmtId="4" fontId="6" fillId="7" borderId="1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0" fontId="17" fillId="5" borderId="1" xfId="0" applyFont="1" applyFill="1" applyBorder="1" applyAlignment="1">
      <alignment horizontal="left" vertical="center"/>
    </xf>
    <xf numFmtId="4" fontId="5" fillId="3" borderId="4" xfId="0" applyNumberFormat="1" applyFont="1" applyFill="1" applyBorder="1" applyAlignment="1">
      <alignment horizontal="right" vertical="center"/>
    </xf>
    <xf numFmtId="0" fontId="5" fillId="3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textRotation="90"/>
    </xf>
    <xf numFmtId="0" fontId="6" fillId="3" borderId="5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center" vertical="center" textRotation="90"/>
    </xf>
    <xf numFmtId="0" fontId="5" fillId="3" borderId="8" xfId="0" applyFont="1" applyFill="1" applyBorder="1" applyAlignment="1">
      <alignment horizontal="center" vertical="center" textRotation="90"/>
    </xf>
    <xf numFmtId="0" fontId="5" fillId="3" borderId="5" xfId="0" applyFont="1" applyFill="1" applyBorder="1" applyAlignment="1">
      <alignment horizontal="center" vertical="center" textRotation="90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D9FFFF"/>
      <color rgb="FF73FEFF"/>
      <color rgb="FFFFE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124387</xdr:colOff>
      <xdr:row>0</xdr:row>
      <xdr:rowOff>33228</xdr:rowOff>
    </xdr:from>
    <xdr:to>
      <xdr:col>1</xdr:col>
      <xdr:colOff>461369</xdr:colOff>
      <xdr:row>0</xdr:row>
      <xdr:rowOff>456558</xdr:rowOff>
    </xdr:to>
    <xdr:pic>
      <xdr:nvPicPr>
        <xdr:cNvPr id="2" name="Bild 2">
          <a:extLst>
            <a:ext uri="{FF2B5EF4-FFF2-40B4-BE49-F238E27FC236}">
              <a16:creationId xmlns:a16="http://schemas.microsoft.com/office/drawing/2014/main" id="{A5FF64BC-6F60-9346-935E-A99CE2212FE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73" r="60103"/>
        <a:stretch/>
      </xdr:blipFill>
      <xdr:spPr bwMode="auto">
        <a:xfrm>
          <a:off x="124387" y="33228"/>
          <a:ext cx="656906" cy="42333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4</xdr:col>
      <xdr:colOff>207954</xdr:colOff>
      <xdr:row>4</xdr:row>
      <xdr:rowOff>355603</xdr:rowOff>
    </xdr:from>
    <xdr:to>
      <xdr:col>4</xdr:col>
      <xdr:colOff>524933</xdr:colOff>
      <xdr:row>5</xdr:row>
      <xdr:rowOff>4</xdr:rowOff>
    </xdr:to>
    <xdr:sp macro="" textlink="">
      <xdr:nvSpPr>
        <xdr:cNvPr id="3" name="Gestreifter Pfeil nach rechts 2">
          <a:extLst>
            <a:ext uri="{FF2B5EF4-FFF2-40B4-BE49-F238E27FC236}">
              <a16:creationId xmlns:a16="http://schemas.microsoft.com/office/drawing/2014/main" id="{DB8E01FD-44CD-5648-B4F4-DE76430D9B48}"/>
            </a:ext>
          </a:extLst>
        </xdr:cNvPr>
        <xdr:cNvSpPr/>
      </xdr:nvSpPr>
      <xdr:spPr>
        <a:xfrm rot="5400000">
          <a:off x="5810510" y="984514"/>
          <a:ext cx="491067" cy="316979"/>
        </a:xfrm>
        <a:prstGeom prst="stripedRightArrow">
          <a:avLst>
            <a:gd name="adj1" fmla="val 50000"/>
            <a:gd name="adj2" fmla="val 37097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254989</xdr:colOff>
      <xdr:row>1</xdr:row>
      <xdr:rowOff>127219</xdr:rowOff>
    </xdr:from>
    <xdr:ext cx="982833" cy="387286"/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C552734-86A7-5F40-979E-95253AE4C1FD}"/>
            </a:ext>
          </a:extLst>
        </xdr:cNvPr>
        <xdr:cNvSpPr txBox="1"/>
      </xdr:nvSpPr>
      <xdr:spPr>
        <a:xfrm>
          <a:off x="5288807" y="673704"/>
          <a:ext cx="982833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DE" sz="10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pf. compilare</a:t>
          </a:r>
        </a:p>
        <a:p>
          <a:r>
            <a:rPr lang="de-DE" sz="10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e inviare</a:t>
          </a:r>
        </a:p>
      </xdr:txBody>
    </xdr:sp>
    <xdr:clientData/>
  </xdr:oneCellAnchor>
  <xdr:twoCellAnchor>
    <xdr:from>
      <xdr:col>4</xdr:col>
      <xdr:colOff>358702</xdr:colOff>
      <xdr:row>0</xdr:row>
      <xdr:rowOff>416871</xdr:rowOff>
    </xdr:from>
    <xdr:to>
      <xdr:col>4</xdr:col>
      <xdr:colOff>610763</xdr:colOff>
      <xdr:row>1</xdr:row>
      <xdr:rowOff>164809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6A672A05-1DA1-024E-B68B-37686D070789}"/>
            </a:ext>
          </a:extLst>
        </xdr:cNvPr>
        <xdr:cNvCxnSpPr/>
      </xdr:nvCxnSpPr>
      <xdr:spPr>
        <a:xfrm flipV="1">
          <a:off x="6039771" y="416871"/>
          <a:ext cx="252061" cy="290839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1715954</xdr:colOff>
      <xdr:row>2</xdr:row>
      <xdr:rowOff>67862</xdr:rowOff>
    </xdr:from>
    <xdr:to>
      <xdr:col>3</xdr:col>
      <xdr:colOff>290840</xdr:colOff>
      <xdr:row>2</xdr:row>
      <xdr:rowOff>116335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EDDD7579-13E3-0244-96FB-33C5E6FBF097}"/>
            </a:ext>
          </a:extLst>
        </xdr:cNvPr>
        <xdr:cNvCxnSpPr/>
      </xdr:nvCxnSpPr>
      <xdr:spPr>
        <a:xfrm flipH="1">
          <a:off x="5031527" y="814351"/>
          <a:ext cx="300534" cy="484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191179</xdr:colOff>
      <xdr:row>3</xdr:row>
      <xdr:rowOff>74843</xdr:rowOff>
    </xdr:from>
    <xdr:to>
      <xdr:col>4</xdr:col>
      <xdr:colOff>242366</xdr:colOff>
      <xdr:row>4</xdr:row>
      <xdr:rowOff>145420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B3329CAE-6BA9-7B49-BBFA-4CCD9D7FBA63}"/>
            </a:ext>
          </a:extLst>
        </xdr:cNvPr>
        <xdr:cNvCxnSpPr/>
      </xdr:nvCxnSpPr>
      <xdr:spPr>
        <a:xfrm>
          <a:off x="5872248" y="1024919"/>
          <a:ext cx="51187" cy="27416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270114</xdr:colOff>
      <xdr:row>0</xdr:row>
      <xdr:rowOff>416871</xdr:rowOff>
    </xdr:from>
    <xdr:ext cx="248851" cy="224998"/>
    <xdr:sp macro="" textlink="">
      <xdr:nvSpPr>
        <xdr:cNvPr id="19" name="Textfeld 18">
          <a:extLst>
            <a:ext uri="{FF2B5EF4-FFF2-40B4-BE49-F238E27FC236}">
              <a16:creationId xmlns:a16="http://schemas.microsoft.com/office/drawing/2014/main" id="{38BC5667-A934-0C47-9BEC-B69C9C1F92EE}"/>
            </a:ext>
          </a:extLst>
        </xdr:cNvPr>
        <xdr:cNvSpPr txBox="1"/>
      </xdr:nvSpPr>
      <xdr:spPr>
        <a:xfrm>
          <a:off x="5951183" y="416871"/>
          <a:ext cx="248851" cy="2249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DE" sz="9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oneCellAnchor>
  <xdr:oneCellAnchor>
    <xdr:from>
      <xdr:col>3</xdr:col>
      <xdr:colOff>38780</xdr:colOff>
      <xdr:row>1</xdr:row>
      <xdr:rowOff>104617</xdr:rowOff>
    </xdr:from>
    <xdr:ext cx="248851" cy="224998"/>
    <xdr:sp macro="" textlink="">
      <xdr:nvSpPr>
        <xdr:cNvPr id="20" name="Textfeld 19">
          <a:extLst>
            <a:ext uri="{FF2B5EF4-FFF2-40B4-BE49-F238E27FC236}">
              <a16:creationId xmlns:a16="http://schemas.microsoft.com/office/drawing/2014/main" id="{EF115FFC-C40E-3549-A4AE-005AD0645ADE}"/>
            </a:ext>
          </a:extLst>
        </xdr:cNvPr>
        <xdr:cNvSpPr txBox="1"/>
      </xdr:nvSpPr>
      <xdr:spPr>
        <a:xfrm>
          <a:off x="5080001" y="647518"/>
          <a:ext cx="248851" cy="2249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DE" sz="9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oneCellAnchor>
  <xdr:oneCellAnchor>
    <xdr:from>
      <xdr:col>4</xdr:col>
      <xdr:colOff>180148</xdr:colOff>
      <xdr:row>3</xdr:row>
      <xdr:rowOff>16676</xdr:rowOff>
    </xdr:from>
    <xdr:ext cx="248851" cy="224998"/>
    <xdr:sp macro="" textlink="">
      <xdr:nvSpPr>
        <xdr:cNvPr id="21" name="Textfeld 20">
          <a:extLst>
            <a:ext uri="{FF2B5EF4-FFF2-40B4-BE49-F238E27FC236}">
              <a16:creationId xmlns:a16="http://schemas.microsoft.com/office/drawing/2014/main" id="{8C370AF0-DA3B-A042-A144-C6932BC9B747}"/>
            </a:ext>
          </a:extLst>
        </xdr:cNvPr>
        <xdr:cNvSpPr txBox="1"/>
      </xdr:nvSpPr>
      <xdr:spPr>
        <a:xfrm>
          <a:off x="5861217" y="966752"/>
          <a:ext cx="248851" cy="2249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DE" sz="9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C95"/>
  <sheetViews>
    <sheetView tabSelected="1" zoomScale="171" zoomScaleNormal="171" workbookViewId="0">
      <selection activeCell="E92" sqref="E92"/>
    </sheetView>
  </sheetViews>
  <sheetFormatPr baseColWidth="10" defaultColWidth="10.83203125" defaultRowHeight="13" customHeight="1"/>
  <cols>
    <col min="1" max="1" width="4.1640625" style="1" customWidth="1"/>
    <col min="2" max="2" width="39.33203125" style="1" customWidth="1"/>
    <col min="3" max="3" width="22.6640625" style="1" customWidth="1"/>
    <col min="4" max="5" width="8.83203125" style="2" customWidth="1"/>
    <col min="6" max="7" width="8.83203125" style="3" customWidth="1"/>
    <col min="8" max="81" width="10.83203125" style="27"/>
    <col min="82" max="16384" width="10.83203125" style="1"/>
  </cols>
  <sheetData>
    <row r="1" spans="1:9" ht="43" customHeight="1">
      <c r="A1" s="32"/>
      <c r="B1" s="33" t="s">
        <v>76</v>
      </c>
      <c r="C1" s="34" t="s">
        <v>83</v>
      </c>
      <c r="D1" s="35" t="s">
        <v>128</v>
      </c>
      <c r="E1" s="35"/>
      <c r="F1" s="35"/>
      <c r="G1" s="35"/>
      <c r="I1" s="42"/>
    </row>
    <row r="2" spans="1:9" ht="16" customHeight="1">
      <c r="A2" s="32"/>
      <c r="B2" s="36" t="s">
        <v>123</v>
      </c>
      <c r="C2" s="30"/>
      <c r="D2" s="37"/>
      <c r="E2" s="38"/>
      <c r="F2" s="39" t="s">
        <v>127</v>
      </c>
      <c r="G2" s="40"/>
    </row>
    <row r="3" spans="1:9" ht="16" customHeight="1">
      <c r="A3" s="32"/>
      <c r="B3" s="36" t="s">
        <v>124</v>
      </c>
      <c r="C3" s="30"/>
      <c r="D3" s="37"/>
      <c r="E3" s="37"/>
      <c r="F3" s="40"/>
      <c r="G3" s="40"/>
    </row>
    <row r="4" spans="1:9" ht="16" customHeight="1">
      <c r="A4" s="32"/>
      <c r="B4" s="36" t="s">
        <v>125</v>
      </c>
      <c r="C4" s="30"/>
      <c r="D4" s="37"/>
      <c r="E4" s="37"/>
      <c r="F4" s="40"/>
      <c r="G4" s="40"/>
      <c r="I4" s="43"/>
    </row>
    <row r="5" spans="1:9" ht="16" customHeight="1">
      <c r="A5" s="32"/>
      <c r="B5" s="41" t="s">
        <v>126</v>
      </c>
      <c r="C5" s="31"/>
      <c r="D5" s="37"/>
      <c r="E5" s="37"/>
      <c r="F5" s="37"/>
      <c r="G5" s="37"/>
    </row>
    <row r="6" spans="1:9" s="27" customFormat="1" ht="24" customHeight="1">
      <c r="A6" s="69"/>
      <c r="B6" s="70" t="s">
        <v>82</v>
      </c>
      <c r="C6" s="68"/>
      <c r="D6" s="44" t="s">
        <v>77</v>
      </c>
      <c r="E6" s="45" t="s">
        <v>80</v>
      </c>
      <c r="F6" s="46" t="s">
        <v>81</v>
      </c>
      <c r="G6" s="47" t="s">
        <v>79</v>
      </c>
    </row>
    <row r="7" spans="1:9" s="28" customFormat="1" ht="16" customHeight="1">
      <c r="A7" s="15" t="s">
        <v>75</v>
      </c>
      <c r="B7" s="10" t="s">
        <v>1</v>
      </c>
      <c r="C7" s="10" t="s">
        <v>65</v>
      </c>
      <c r="D7" s="12"/>
      <c r="E7" s="16"/>
      <c r="F7" s="14">
        <v>1</v>
      </c>
      <c r="G7" s="14">
        <f>E7*F7</f>
        <v>0</v>
      </c>
    </row>
    <row r="8" spans="1:9" s="28" customFormat="1" ht="16" customHeight="1">
      <c r="A8" s="15"/>
      <c r="B8" s="9" t="s">
        <v>115</v>
      </c>
      <c r="C8" s="9" t="s">
        <v>11</v>
      </c>
      <c r="D8" s="48" t="s">
        <v>57</v>
      </c>
      <c r="E8" s="49"/>
      <c r="F8" s="50">
        <v>3.7</v>
      </c>
      <c r="G8" s="50">
        <f t="shared" ref="G8:G79" si="0">E8*F8</f>
        <v>0</v>
      </c>
    </row>
    <row r="9" spans="1:9" s="28" customFormat="1" ht="16" customHeight="1">
      <c r="A9" s="15"/>
      <c r="B9" s="10" t="s">
        <v>115</v>
      </c>
      <c r="C9" s="10" t="s">
        <v>64</v>
      </c>
      <c r="D9" s="12" t="s">
        <v>57</v>
      </c>
      <c r="E9" s="16"/>
      <c r="F9" s="14">
        <v>3.7</v>
      </c>
      <c r="G9" s="14">
        <f t="shared" si="0"/>
        <v>0</v>
      </c>
    </row>
    <row r="10" spans="1:9" s="28" customFormat="1" ht="16" customHeight="1">
      <c r="A10" s="15"/>
      <c r="B10" s="9" t="s">
        <v>2</v>
      </c>
      <c r="C10" s="9"/>
      <c r="D10" s="48"/>
      <c r="E10" s="49"/>
      <c r="F10" s="50">
        <v>1</v>
      </c>
      <c r="G10" s="50">
        <f t="shared" si="0"/>
        <v>0</v>
      </c>
    </row>
    <row r="11" spans="1:9" s="28" customFormat="1" ht="16" customHeight="1">
      <c r="A11" s="15"/>
      <c r="B11" s="10" t="s">
        <v>3</v>
      </c>
      <c r="C11" s="10" t="s">
        <v>4</v>
      </c>
      <c r="D11" s="12"/>
      <c r="E11" s="16"/>
      <c r="F11" s="14">
        <v>1</v>
      </c>
      <c r="G11" s="14">
        <f t="shared" si="0"/>
        <v>0</v>
      </c>
    </row>
    <row r="12" spans="1:9" s="28" customFormat="1" ht="16" customHeight="1">
      <c r="A12" s="15"/>
      <c r="B12" s="9" t="s">
        <v>111</v>
      </c>
      <c r="C12" s="9"/>
      <c r="D12" s="48" t="s">
        <v>57</v>
      </c>
      <c r="E12" s="49"/>
      <c r="F12" s="50">
        <v>3.7</v>
      </c>
      <c r="G12" s="50">
        <f t="shared" si="0"/>
        <v>0</v>
      </c>
    </row>
    <row r="13" spans="1:9" s="28" customFormat="1" ht="16" customHeight="1">
      <c r="A13" s="15"/>
      <c r="B13" s="10" t="s">
        <v>112</v>
      </c>
      <c r="C13" s="10"/>
      <c r="D13" s="12" t="s">
        <v>57</v>
      </c>
      <c r="E13" s="16"/>
      <c r="F13" s="14">
        <v>3.7</v>
      </c>
      <c r="G13" s="14">
        <f t="shared" si="0"/>
        <v>0</v>
      </c>
    </row>
    <row r="14" spans="1:9" s="28" customFormat="1" ht="16" customHeight="1">
      <c r="A14" s="15"/>
      <c r="B14" s="9" t="s">
        <v>113</v>
      </c>
      <c r="C14" s="9"/>
      <c r="D14" s="48" t="s">
        <v>57</v>
      </c>
      <c r="E14" s="49"/>
      <c r="F14" s="50">
        <v>3.7</v>
      </c>
      <c r="G14" s="50">
        <f t="shared" si="0"/>
        <v>0</v>
      </c>
    </row>
    <row r="15" spans="1:9" s="28" customFormat="1" ht="16" customHeight="1">
      <c r="A15" s="15"/>
      <c r="B15" s="10" t="s">
        <v>5</v>
      </c>
      <c r="C15" s="10" t="s">
        <v>63</v>
      </c>
      <c r="D15" s="12"/>
      <c r="E15" s="16"/>
      <c r="F15" s="14">
        <v>1</v>
      </c>
      <c r="G15" s="14">
        <f t="shared" si="0"/>
        <v>0</v>
      </c>
    </row>
    <row r="16" spans="1:9" s="28" customFormat="1" ht="16" customHeight="1">
      <c r="A16" s="15"/>
      <c r="B16" s="9" t="s">
        <v>8</v>
      </c>
      <c r="C16" s="9" t="s">
        <v>11</v>
      </c>
      <c r="D16" s="51" t="s">
        <v>57</v>
      </c>
      <c r="E16" s="49"/>
      <c r="F16" s="50">
        <v>3.7</v>
      </c>
      <c r="G16" s="50">
        <f t="shared" si="0"/>
        <v>0</v>
      </c>
    </row>
    <row r="17" spans="1:7" s="28" customFormat="1" ht="16" customHeight="1">
      <c r="A17" s="15"/>
      <c r="B17" s="10" t="s">
        <v>8</v>
      </c>
      <c r="C17" s="10" t="s">
        <v>62</v>
      </c>
      <c r="D17" s="52" t="s">
        <v>57</v>
      </c>
      <c r="E17" s="16"/>
      <c r="F17" s="14">
        <v>3.7</v>
      </c>
      <c r="G17" s="14">
        <f t="shared" si="0"/>
        <v>0</v>
      </c>
    </row>
    <row r="18" spans="1:7" s="28" customFormat="1" ht="16" customHeight="1">
      <c r="A18" s="15"/>
      <c r="B18" s="9" t="s">
        <v>9</v>
      </c>
      <c r="C18" s="9" t="s">
        <v>11</v>
      </c>
      <c r="D18" s="51" t="s">
        <v>57</v>
      </c>
      <c r="E18" s="49"/>
      <c r="F18" s="50">
        <v>3.7</v>
      </c>
      <c r="G18" s="50">
        <f t="shared" si="0"/>
        <v>0</v>
      </c>
    </row>
    <row r="19" spans="1:7" s="28" customFormat="1" ht="16" customHeight="1">
      <c r="A19" s="15"/>
      <c r="B19" s="10" t="s">
        <v>9</v>
      </c>
      <c r="C19" s="10" t="s">
        <v>64</v>
      </c>
      <c r="D19" s="52" t="s">
        <v>57</v>
      </c>
      <c r="E19" s="16"/>
      <c r="F19" s="14">
        <v>3.7</v>
      </c>
      <c r="G19" s="14">
        <f t="shared" si="0"/>
        <v>0</v>
      </c>
    </row>
    <row r="20" spans="1:7" s="28" customFormat="1" ht="16" customHeight="1">
      <c r="A20" s="15"/>
      <c r="B20" s="9" t="s">
        <v>10</v>
      </c>
      <c r="C20" s="9" t="s">
        <v>11</v>
      </c>
      <c r="D20" s="48" t="s">
        <v>57</v>
      </c>
      <c r="E20" s="49"/>
      <c r="F20" s="50">
        <v>3.7</v>
      </c>
      <c r="G20" s="50">
        <f t="shared" si="0"/>
        <v>0</v>
      </c>
    </row>
    <row r="21" spans="1:7" s="28" customFormat="1" ht="16" customHeight="1">
      <c r="A21" s="15"/>
      <c r="B21" s="10" t="s">
        <v>10</v>
      </c>
      <c r="C21" s="10" t="s">
        <v>12</v>
      </c>
      <c r="D21" s="12" t="s">
        <v>57</v>
      </c>
      <c r="E21" s="16"/>
      <c r="F21" s="14">
        <v>3.7</v>
      </c>
      <c r="G21" s="14">
        <f t="shared" si="0"/>
        <v>0</v>
      </c>
    </row>
    <row r="22" spans="1:7" s="28" customFormat="1" ht="16" customHeight="1">
      <c r="A22" s="15"/>
      <c r="B22" s="9" t="s">
        <v>13</v>
      </c>
      <c r="C22" s="9" t="s">
        <v>11</v>
      </c>
      <c r="D22" s="51" t="s">
        <v>57</v>
      </c>
      <c r="E22" s="49"/>
      <c r="F22" s="50">
        <v>3.7</v>
      </c>
      <c r="G22" s="50">
        <f t="shared" si="0"/>
        <v>0</v>
      </c>
    </row>
    <row r="23" spans="1:7" s="28" customFormat="1" ht="16" customHeight="1">
      <c r="A23" s="15"/>
      <c r="B23" s="10" t="s">
        <v>13</v>
      </c>
      <c r="C23" s="10" t="s">
        <v>62</v>
      </c>
      <c r="D23" s="52" t="s">
        <v>57</v>
      </c>
      <c r="E23" s="16"/>
      <c r="F23" s="14">
        <v>3.7</v>
      </c>
      <c r="G23" s="14">
        <f t="shared" si="0"/>
        <v>0</v>
      </c>
    </row>
    <row r="24" spans="1:7" s="28" customFormat="1" ht="16" customHeight="1">
      <c r="A24" s="15"/>
      <c r="B24" s="9" t="s">
        <v>15</v>
      </c>
      <c r="C24" s="9" t="s">
        <v>16</v>
      </c>
      <c r="D24" s="48"/>
      <c r="E24" s="49"/>
      <c r="F24" s="50">
        <v>1</v>
      </c>
      <c r="G24" s="50">
        <f t="shared" si="0"/>
        <v>0</v>
      </c>
    </row>
    <row r="25" spans="1:7" s="28" customFormat="1" ht="16" customHeight="1">
      <c r="A25" s="15"/>
      <c r="B25" s="10" t="s">
        <v>17</v>
      </c>
      <c r="C25" s="10" t="s">
        <v>18</v>
      </c>
      <c r="D25" s="12"/>
      <c r="E25" s="16"/>
      <c r="F25" s="14">
        <v>1</v>
      </c>
      <c r="G25" s="14">
        <f t="shared" si="0"/>
        <v>0</v>
      </c>
    </row>
    <row r="26" spans="1:7" s="28" customFormat="1" ht="16" customHeight="1">
      <c r="A26" s="15"/>
      <c r="B26" s="9" t="s">
        <v>22</v>
      </c>
      <c r="C26" s="9" t="s">
        <v>23</v>
      </c>
      <c r="D26" s="48"/>
      <c r="E26" s="49"/>
      <c r="F26" s="50">
        <v>1</v>
      </c>
      <c r="G26" s="50">
        <f t="shared" ref="G26:G29" si="1">E26*F26</f>
        <v>0</v>
      </c>
    </row>
    <row r="27" spans="1:7" s="28" customFormat="1" ht="16" customHeight="1">
      <c r="A27" s="15"/>
      <c r="B27" s="10" t="s">
        <v>26</v>
      </c>
      <c r="C27" s="10" t="s">
        <v>27</v>
      </c>
      <c r="D27" s="12"/>
      <c r="E27" s="16"/>
      <c r="F27" s="14">
        <v>1</v>
      </c>
      <c r="G27" s="14">
        <f t="shared" si="1"/>
        <v>0</v>
      </c>
    </row>
    <row r="28" spans="1:7" s="28" customFormat="1" ht="16" customHeight="1">
      <c r="A28" s="15"/>
      <c r="B28" s="9" t="s">
        <v>93</v>
      </c>
      <c r="C28" s="9" t="s">
        <v>94</v>
      </c>
      <c r="D28" s="48"/>
      <c r="E28" s="49"/>
      <c r="F28" s="50">
        <v>1</v>
      </c>
      <c r="G28" s="50">
        <f t="shared" si="1"/>
        <v>0</v>
      </c>
    </row>
    <row r="29" spans="1:7" s="28" customFormat="1" ht="16" customHeight="1">
      <c r="A29" s="15"/>
      <c r="B29" s="10" t="s">
        <v>95</v>
      </c>
      <c r="C29" s="10" t="s">
        <v>96</v>
      </c>
      <c r="D29" s="12"/>
      <c r="E29" s="16"/>
      <c r="F29" s="14">
        <v>1</v>
      </c>
      <c r="G29" s="14">
        <f t="shared" si="1"/>
        <v>0</v>
      </c>
    </row>
    <row r="30" spans="1:7" s="28" customFormat="1" ht="16" customHeight="1">
      <c r="A30" s="15"/>
      <c r="B30" s="7" t="s">
        <v>116</v>
      </c>
      <c r="C30" s="7" t="s">
        <v>20</v>
      </c>
      <c r="D30" s="48"/>
      <c r="E30" s="49"/>
      <c r="F30" s="50">
        <v>1</v>
      </c>
      <c r="G30" s="50">
        <f t="shared" si="0"/>
        <v>0</v>
      </c>
    </row>
    <row r="31" spans="1:7" s="28" customFormat="1" ht="16" customHeight="1">
      <c r="A31" s="15"/>
      <c r="B31" s="8" t="s">
        <v>85</v>
      </c>
      <c r="C31" s="8" t="s">
        <v>21</v>
      </c>
      <c r="D31" s="12"/>
      <c r="E31" s="16"/>
      <c r="F31" s="14">
        <v>1</v>
      </c>
      <c r="G31" s="14">
        <f t="shared" si="0"/>
        <v>0</v>
      </c>
    </row>
    <row r="32" spans="1:7" s="28" customFormat="1" ht="16" customHeight="1">
      <c r="A32" s="15"/>
      <c r="B32" s="7" t="s">
        <v>117</v>
      </c>
      <c r="C32" s="7" t="s">
        <v>60</v>
      </c>
      <c r="D32" s="48" t="s">
        <v>59</v>
      </c>
      <c r="E32" s="49"/>
      <c r="F32" s="50">
        <v>6</v>
      </c>
      <c r="G32" s="50">
        <f t="shared" si="0"/>
        <v>0</v>
      </c>
    </row>
    <row r="33" spans="1:7" s="28" customFormat="1" ht="16" customHeight="1">
      <c r="A33" s="15"/>
      <c r="B33" s="8" t="s">
        <v>86</v>
      </c>
      <c r="C33" s="8" t="s">
        <v>24</v>
      </c>
      <c r="D33" s="12"/>
      <c r="E33" s="16"/>
      <c r="F33" s="14">
        <v>6</v>
      </c>
      <c r="G33" s="14">
        <f t="shared" si="0"/>
        <v>0</v>
      </c>
    </row>
    <row r="34" spans="1:7" s="28" customFormat="1" ht="16" customHeight="1">
      <c r="A34" s="15"/>
      <c r="B34" s="7" t="s">
        <v>87</v>
      </c>
      <c r="C34" s="7" t="s">
        <v>61</v>
      </c>
      <c r="D34" s="48" t="s">
        <v>59</v>
      </c>
      <c r="E34" s="49"/>
      <c r="F34" s="50">
        <v>6</v>
      </c>
      <c r="G34" s="50">
        <f t="shared" si="0"/>
        <v>0</v>
      </c>
    </row>
    <row r="35" spans="1:7" s="28" customFormat="1" ht="16" customHeight="1">
      <c r="A35" s="15"/>
      <c r="B35" s="8" t="s">
        <v>88</v>
      </c>
      <c r="C35" s="8" t="s">
        <v>61</v>
      </c>
      <c r="D35" s="12" t="s">
        <v>59</v>
      </c>
      <c r="E35" s="16"/>
      <c r="F35" s="14">
        <v>6</v>
      </c>
      <c r="G35" s="14">
        <f t="shared" si="0"/>
        <v>0</v>
      </c>
    </row>
    <row r="36" spans="1:7" s="28" customFormat="1" ht="16" customHeight="1">
      <c r="A36" s="15"/>
      <c r="B36" s="7" t="s">
        <v>89</v>
      </c>
      <c r="C36" s="7" t="s">
        <v>60</v>
      </c>
      <c r="D36" s="48" t="s">
        <v>59</v>
      </c>
      <c r="E36" s="49"/>
      <c r="F36" s="50">
        <v>6</v>
      </c>
      <c r="G36" s="50">
        <f t="shared" si="0"/>
        <v>0</v>
      </c>
    </row>
    <row r="37" spans="1:7" s="28" customFormat="1" ht="16" customHeight="1">
      <c r="A37" s="15"/>
      <c r="B37" s="8" t="s">
        <v>90</v>
      </c>
      <c r="C37" s="8" t="s">
        <v>61</v>
      </c>
      <c r="D37" s="12" t="s">
        <v>59</v>
      </c>
      <c r="E37" s="16"/>
      <c r="F37" s="14">
        <v>6</v>
      </c>
      <c r="G37" s="14">
        <f t="shared" si="0"/>
        <v>0</v>
      </c>
    </row>
    <row r="38" spans="1:7" s="28" customFormat="1" ht="16" customHeight="1">
      <c r="A38" s="15"/>
      <c r="B38" s="7" t="s">
        <v>91</v>
      </c>
      <c r="C38" s="7" t="s">
        <v>25</v>
      </c>
      <c r="D38" s="48"/>
      <c r="E38" s="49"/>
      <c r="F38" s="50">
        <v>6</v>
      </c>
      <c r="G38" s="50">
        <f t="shared" si="0"/>
        <v>0</v>
      </c>
    </row>
    <row r="39" spans="1:7" s="28" customFormat="1" ht="16" customHeight="1">
      <c r="A39" s="15"/>
      <c r="B39" s="8" t="s">
        <v>92</v>
      </c>
      <c r="C39" s="8" t="s">
        <v>60</v>
      </c>
      <c r="D39" s="12" t="s">
        <v>59</v>
      </c>
      <c r="E39" s="16"/>
      <c r="F39" s="14">
        <v>6</v>
      </c>
      <c r="G39" s="14">
        <f t="shared" si="0"/>
        <v>0</v>
      </c>
    </row>
    <row r="40" spans="1:7" s="28" customFormat="1" ht="16" customHeight="1">
      <c r="A40" s="15"/>
      <c r="B40" s="9" t="s">
        <v>28</v>
      </c>
      <c r="C40" s="9" t="s">
        <v>29</v>
      </c>
      <c r="D40" s="48"/>
      <c r="E40" s="49"/>
      <c r="F40" s="50">
        <v>1</v>
      </c>
      <c r="G40" s="50">
        <f t="shared" si="0"/>
        <v>0</v>
      </c>
    </row>
    <row r="41" spans="1:7" s="28" customFormat="1" ht="16" customHeight="1">
      <c r="A41" s="15"/>
      <c r="B41" s="10" t="s">
        <v>30</v>
      </c>
      <c r="C41" s="10" t="s">
        <v>31</v>
      </c>
      <c r="D41" s="12"/>
      <c r="E41" s="16"/>
      <c r="F41" s="14">
        <v>1</v>
      </c>
      <c r="G41" s="14">
        <f t="shared" si="0"/>
        <v>0</v>
      </c>
    </row>
    <row r="42" spans="1:7" s="28" customFormat="1" ht="16" customHeight="1">
      <c r="A42" s="15"/>
      <c r="B42" s="9" t="s">
        <v>32</v>
      </c>
      <c r="C42" s="9" t="s">
        <v>33</v>
      </c>
      <c r="D42" s="48"/>
      <c r="E42" s="49"/>
      <c r="F42" s="50">
        <v>1</v>
      </c>
      <c r="G42" s="50">
        <f t="shared" si="0"/>
        <v>0</v>
      </c>
    </row>
    <row r="43" spans="1:7" s="28" customFormat="1" ht="16" customHeight="1">
      <c r="A43" s="15"/>
      <c r="B43" s="10" t="s">
        <v>34</v>
      </c>
      <c r="C43" s="10" t="s">
        <v>35</v>
      </c>
      <c r="D43" s="12"/>
      <c r="E43" s="16"/>
      <c r="F43" s="14">
        <v>1</v>
      </c>
      <c r="G43" s="14">
        <f t="shared" si="0"/>
        <v>0</v>
      </c>
    </row>
    <row r="44" spans="1:7" s="28" customFormat="1" ht="16" customHeight="1">
      <c r="A44" s="15"/>
      <c r="B44" s="9" t="s">
        <v>36</v>
      </c>
      <c r="C44" s="9" t="s">
        <v>66</v>
      </c>
      <c r="D44" s="48"/>
      <c r="E44" s="49"/>
      <c r="F44" s="50">
        <v>1</v>
      </c>
      <c r="G44" s="50">
        <f t="shared" si="0"/>
        <v>0</v>
      </c>
    </row>
    <row r="45" spans="1:7" s="28" customFormat="1" ht="16" customHeight="1">
      <c r="A45" s="15"/>
      <c r="B45" s="10" t="s">
        <v>37</v>
      </c>
      <c r="C45" s="10" t="s">
        <v>38</v>
      </c>
      <c r="D45" s="12"/>
      <c r="E45" s="16"/>
      <c r="F45" s="14">
        <v>1</v>
      </c>
      <c r="G45" s="14">
        <f t="shared" si="0"/>
        <v>0</v>
      </c>
    </row>
    <row r="46" spans="1:7" s="28" customFormat="1" ht="16" customHeight="1">
      <c r="A46" s="15"/>
      <c r="B46" s="9" t="s">
        <v>39</v>
      </c>
      <c r="C46" s="9" t="s">
        <v>40</v>
      </c>
      <c r="D46" s="48"/>
      <c r="E46" s="49"/>
      <c r="F46" s="50">
        <v>1</v>
      </c>
      <c r="G46" s="50">
        <f t="shared" si="0"/>
        <v>0</v>
      </c>
    </row>
    <row r="47" spans="1:7" s="28" customFormat="1" ht="16" customHeight="1">
      <c r="A47" s="15"/>
      <c r="B47" s="10" t="s">
        <v>41</v>
      </c>
      <c r="C47" s="10" t="s">
        <v>42</v>
      </c>
      <c r="D47" s="12"/>
      <c r="E47" s="16"/>
      <c r="F47" s="14">
        <v>1</v>
      </c>
      <c r="G47" s="14">
        <f t="shared" si="0"/>
        <v>0</v>
      </c>
    </row>
    <row r="48" spans="1:7" s="28" customFormat="1" ht="16" customHeight="1">
      <c r="A48" s="15"/>
      <c r="B48" s="9" t="s">
        <v>118</v>
      </c>
      <c r="C48" s="9" t="s">
        <v>119</v>
      </c>
      <c r="D48" s="48"/>
      <c r="E48" s="49"/>
      <c r="F48" s="50">
        <v>1</v>
      </c>
      <c r="G48" s="50">
        <f t="shared" si="0"/>
        <v>0</v>
      </c>
    </row>
    <row r="49" spans="1:7" s="28" customFormat="1" ht="16" customHeight="1">
      <c r="A49" s="15"/>
      <c r="B49" s="10" t="s">
        <v>43</v>
      </c>
      <c r="C49" s="10" t="s">
        <v>78</v>
      </c>
      <c r="D49" s="12" t="s">
        <v>58</v>
      </c>
      <c r="E49" s="16"/>
      <c r="F49" s="14">
        <v>4</v>
      </c>
      <c r="G49" s="14">
        <f t="shared" si="0"/>
        <v>0</v>
      </c>
    </row>
    <row r="50" spans="1:7" s="28" customFormat="1" ht="16" customHeight="1">
      <c r="A50" s="15"/>
      <c r="B50" s="9" t="s">
        <v>44</v>
      </c>
      <c r="C50" s="9" t="s">
        <v>45</v>
      </c>
      <c r="D50" s="48"/>
      <c r="E50" s="49"/>
      <c r="F50" s="50">
        <v>0.9</v>
      </c>
      <c r="G50" s="50">
        <f t="shared" si="0"/>
        <v>0</v>
      </c>
    </row>
    <row r="51" spans="1:7" s="28" customFormat="1" ht="16" customHeight="1">
      <c r="A51" s="15"/>
      <c r="B51" s="10" t="s">
        <v>49</v>
      </c>
      <c r="C51" s="10" t="s">
        <v>12</v>
      </c>
      <c r="D51" s="12"/>
      <c r="E51" s="16"/>
      <c r="F51" s="14">
        <v>0.9</v>
      </c>
      <c r="G51" s="14">
        <f t="shared" si="0"/>
        <v>0</v>
      </c>
    </row>
    <row r="52" spans="1:7" s="28" customFormat="1" ht="16" customHeight="1">
      <c r="A52" s="15"/>
      <c r="B52" s="9" t="s">
        <v>50</v>
      </c>
      <c r="C52" s="9" t="s">
        <v>120</v>
      </c>
      <c r="D52" s="48"/>
      <c r="E52" s="49"/>
      <c r="F52" s="50">
        <v>0.9</v>
      </c>
      <c r="G52" s="50">
        <f t="shared" si="0"/>
        <v>0</v>
      </c>
    </row>
    <row r="53" spans="1:7" s="28" customFormat="1" ht="16" customHeight="1">
      <c r="A53" s="15"/>
      <c r="B53" s="10" t="s">
        <v>52</v>
      </c>
      <c r="C53" s="10"/>
      <c r="D53" s="12"/>
      <c r="E53" s="16"/>
      <c r="F53" s="14">
        <v>1</v>
      </c>
      <c r="G53" s="14">
        <f t="shared" si="0"/>
        <v>0</v>
      </c>
    </row>
    <row r="54" spans="1:7" s="28" customFormat="1" ht="16" customHeight="1">
      <c r="A54" s="15"/>
      <c r="B54" s="9" t="s">
        <v>53</v>
      </c>
      <c r="C54" s="9" t="s">
        <v>54</v>
      </c>
      <c r="D54" s="48"/>
      <c r="E54" s="49"/>
      <c r="F54" s="50">
        <v>1</v>
      </c>
      <c r="G54" s="50">
        <f t="shared" si="0"/>
        <v>0</v>
      </c>
    </row>
    <row r="55" spans="1:7" s="28" customFormat="1" ht="16" customHeight="1">
      <c r="A55" s="15"/>
      <c r="B55" s="10" t="s">
        <v>55</v>
      </c>
      <c r="C55" s="10" t="s">
        <v>56</v>
      </c>
      <c r="D55" s="12"/>
      <c r="E55" s="16"/>
      <c r="F55" s="14">
        <v>1</v>
      </c>
      <c r="G55" s="14">
        <f t="shared" si="0"/>
        <v>0</v>
      </c>
    </row>
    <row r="56" spans="1:7" s="28" customFormat="1" ht="16" customHeight="1">
      <c r="A56" s="10"/>
      <c r="B56" s="10"/>
      <c r="C56" s="11"/>
      <c r="D56" s="12"/>
      <c r="E56" s="13"/>
      <c r="F56" s="14"/>
      <c r="G56" s="14"/>
    </row>
    <row r="57" spans="1:7" s="28" customFormat="1" ht="15" customHeight="1">
      <c r="A57" s="63" t="s">
        <v>74</v>
      </c>
      <c r="B57" s="10" t="s">
        <v>0</v>
      </c>
      <c r="C57" s="10"/>
      <c r="D57" s="12"/>
      <c r="E57" s="16"/>
      <c r="F57" s="14">
        <v>7</v>
      </c>
      <c r="G57" s="14">
        <f t="shared" si="0"/>
        <v>0</v>
      </c>
    </row>
    <row r="58" spans="1:7" s="28" customFormat="1" ht="15" customHeight="1">
      <c r="A58" s="66"/>
      <c r="B58" s="17" t="s">
        <v>6</v>
      </c>
      <c r="C58" s="17"/>
      <c r="D58" s="18"/>
      <c r="E58" s="19"/>
      <c r="F58" s="20">
        <v>5</v>
      </c>
      <c r="G58" s="20">
        <f t="shared" si="0"/>
        <v>0</v>
      </c>
    </row>
    <row r="59" spans="1:7" s="28" customFormat="1" ht="15" customHeight="1">
      <c r="A59" s="66"/>
      <c r="B59" s="10" t="s">
        <v>7</v>
      </c>
      <c r="C59" s="10" t="s">
        <v>67</v>
      </c>
      <c r="D59" s="12"/>
      <c r="E59" s="16"/>
      <c r="F59" s="14">
        <v>5</v>
      </c>
      <c r="G59" s="14">
        <f t="shared" si="0"/>
        <v>0</v>
      </c>
    </row>
    <row r="60" spans="1:7" s="28" customFormat="1" ht="15" customHeight="1">
      <c r="A60" s="66"/>
      <c r="B60" s="17" t="s">
        <v>14</v>
      </c>
      <c r="C60" s="17"/>
      <c r="D60" s="18"/>
      <c r="E60" s="19"/>
      <c r="F60" s="20">
        <v>5</v>
      </c>
      <c r="G60" s="20">
        <f t="shared" si="0"/>
        <v>0</v>
      </c>
    </row>
    <row r="61" spans="1:7" s="28" customFormat="1" ht="15" customHeight="1">
      <c r="A61" s="66"/>
      <c r="B61" s="10" t="s">
        <v>110</v>
      </c>
      <c r="C61" s="10"/>
      <c r="D61" s="12"/>
      <c r="E61" s="16"/>
      <c r="F61" s="14">
        <v>5</v>
      </c>
      <c r="G61" s="14">
        <f t="shared" si="0"/>
        <v>0</v>
      </c>
    </row>
    <row r="62" spans="1:7" s="28" customFormat="1" ht="15" customHeight="1">
      <c r="A62" s="66"/>
      <c r="B62" s="17" t="s">
        <v>19</v>
      </c>
      <c r="C62" s="17"/>
      <c r="D62" s="18"/>
      <c r="E62" s="19"/>
      <c r="F62" s="20">
        <v>5</v>
      </c>
      <c r="G62" s="20">
        <f t="shared" si="0"/>
        <v>0</v>
      </c>
    </row>
    <row r="63" spans="1:7" s="28" customFormat="1" ht="15" customHeight="1">
      <c r="A63" s="66"/>
      <c r="B63" s="10" t="s">
        <v>46</v>
      </c>
      <c r="C63" s="10"/>
      <c r="D63" s="12"/>
      <c r="E63" s="16"/>
      <c r="F63" s="14">
        <v>5</v>
      </c>
      <c r="G63" s="14">
        <f t="shared" si="0"/>
        <v>0</v>
      </c>
    </row>
    <row r="64" spans="1:7" s="28" customFormat="1" ht="15" customHeight="1">
      <c r="A64" s="66"/>
      <c r="B64" s="17" t="s">
        <v>47</v>
      </c>
      <c r="C64" s="17"/>
      <c r="D64" s="18"/>
      <c r="E64" s="19"/>
      <c r="F64" s="20">
        <v>5</v>
      </c>
      <c r="G64" s="20">
        <f t="shared" si="0"/>
        <v>0</v>
      </c>
    </row>
    <row r="65" spans="1:7" s="28" customFormat="1" ht="15" customHeight="1">
      <c r="A65" s="66"/>
      <c r="B65" s="10" t="s">
        <v>100</v>
      </c>
      <c r="C65" s="10"/>
      <c r="D65" s="12"/>
      <c r="E65" s="16"/>
      <c r="F65" s="14">
        <v>5</v>
      </c>
      <c r="G65" s="14">
        <f t="shared" si="0"/>
        <v>0</v>
      </c>
    </row>
    <row r="66" spans="1:7" s="28" customFormat="1" ht="15" customHeight="1">
      <c r="A66" s="66"/>
      <c r="B66" s="17" t="s">
        <v>48</v>
      </c>
      <c r="C66" s="17" t="s">
        <v>69</v>
      </c>
      <c r="D66" s="18"/>
      <c r="E66" s="19"/>
      <c r="F66" s="20">
        <v>5</v>
      </c>
      <c r="G66" s="20">
        <f t="shared" si="0"/>
        <v>0</v>
      </c>
    </row>
    <row r="67" spans="1:7" s="28" customFormat="1" ht="15" customHeight="1">
      <c r="A67" s="66"/>
      <c r="B67" s="10" t="s">
        <v>48</v>
      </c>
      <c r="C67" s="10" t="s">
        <v>68</v>
      </c>
      <c r="D67" s="12"/>
      <c r="E67" s="16"/>
      <c r="F67" s="14">
        <v>5</v>
      </c>
      <c r="G67" s="14">
        <f t="shared" si="0"/>
        <v>0</v>
      </c>
    </row>
    <row r="68" spans="1:7" s="28" customFormat="1" ht="15" customHeight="1">
      <c r="A68" s="66"/>
      <c r="B68" s="17" t="s">
        <v>121</v>
      </c>
      <c r="C68" s="17"/>
      <c r="D68" s="18"/>
      <c r="E68" s="19"/>
      <c r="F68" s="20">
        <v>5</v>
      </c>
      <c r="G68" s="20">
        <f t="shared" si="0"/>
        <v>0</v>
      </c>
    </row>
    <row r="69" spans="1:7" s="28" customFormat="1" ht="15" customHeight="1">
      <c r="A69" s="67"/>
      <c r="B69" s="10" t="s">
        <v>51</v>
      </c>
      <c r="C69" s="10"/>
      <c r="D69" s="12"/>
      <c r="E69" s="13"/>
      <c r="F69" s="14">
        <v>5</v>
      </c>
      <c r="G69" s="14">
        <f t="shared" si="0"/>
        <v>0</v>
      </c>
    </row>
    <row r="70" spans="1:7" s="28" customFormat="1" ht="15" customHeight="1">
      <c r="A70" s="64"/>
      <c r="B70" s="10"/>
      <c r="C70" s="10"/>
      <c r="D70" s="12"/>
      <c r="E70" s="13"/>
      <c r="F70" s="14"/>
      <c r="G70" s="14">
        <f t="shared" si="0"/>
        <v>0</v>
      </c>
    </row>
    <row r="71" spans="1:7" s="28" customFormat="1" ht="15" customHeight="1">
      <c r="A71" s="63" t="s">
        <v>84</v>
      </c>
      <c r="B71" s="10" t="s">
        <v>133</v>
      </c>
      <c r="C71" s="10" t="s">
        <v>70</v>
      </c>
      <c r="D71" s="12"/>
      <c r="E71" s="13"/>
      <c r="F71" s="14">
        <v>1.2</v>
      </c>
      <c r="G71" s="14">
        <f t="shared" si="0"/>
        <v>0</v>
      </c>
    </row>
    <row r="72" spans="1:7" s="28" customFormat="1" ht="15" customHeight="1">
      <c r="A72" s="66"/>
      <c r="B72" s="53" t="s">
        <v>102</v>
      </c>
      <c r="C72" s="53" t="s">
        <v>71</v>
      </c>
      <c r="D72" s="54"/>
      <c r="E72" s="55"/>
      <c r="F72" s="56">
        <v>1.2</v>
      </c>
      <c r="G72" s="56">
        <f t="shared" si="0"/>
        <v>0</v>
      </c>
    </row>
    <row r="73" spans="1:7" s="28" customFormat="1" ht="15" customHeight="1">
      <c r="A73" s="66"/>
      <c r="B73" s="10" t="s">
        <v>134</v>
      </c>
      <c r="C73" s="10" t="s">
        <v>72</v>
      </c>
      <c r="D73" s="12"/>
      <c r="E73" s="13"/>
      <c r="F73" s="14">
        <v>5.5</v>
      </c>
      <c r="G73" s="14">
        <f t="shared" si="0"/>
        <v>0</v>
      </c>
    </row>
    <row r="74" spans="1:7" s="28" customFormat="1" ht="15" customHeight="1">
      <c r="A74" s="66"/>
      <c r="B74" s="53" t="s">
        <v>130</v>
      </c>
      <c r="C74" s="53" t="s">
        <v>101</v>
      </c>
      <c r="D74" s="54"/>
      <c r="E74" s="55"/>
      <c r="F74" s="56">
        <v>5</v>
      </c>
      <c r="G74" s="56">
        <f t="shared" si="0"/>
        <v>0</v>
      </c>
    </row>
    <row r="75" spans="1:7" s="28" customFormat="1" ht="15" customHeight="1">
      <c r="A75" s="66"/>
      <c r="B75" s="10" t="s">
        <v>131</v>
      </c>
      <c r="C75" s="10" t="s">
        <v>73</v>
      </c>
      <c r="D75" s="12"/>
      <c r="E75" s="13"/>
      <c r="F75" s="14">
        <v>6</v>
      </c>
      <c r="G75" s="14">
        <f t="shared" si="0"/>
        <v>0</v>
      </c>
    </row>
    <row r="76" spans="1:7" s="28" customFormat="1" ht="15" customHeight="1">
      <c r="A76" s="66"/>
      <c r="B76" s="53" t="s">
        <v>132</v>
      </c>
      <c r="C76" s="53"/>
      <c r="D76" s="54"/>
      <c r="E76" s="55"/>
      <c r="F76" s="56">
        <v>6</v>
      </c>
      <c r="G76" s="56">
        <f t="shared" si="0"/>
        <v>0</v>
      </c>
    </row>
    <row r="77" spans="1:7" s="28" customFormat="1" ht="15" customHeight="1">
      <c r="A77" s="66"/>
      <c r="B77" s="10" t="s">
        <v>129</v>
      </c>
      <c r="C77" s="10" t="s">
        <v>97</v>
      </c>
      <c r="D77" s="12"/>
      <c r="E77" s="13"/>
      <c r="F77" s="14">
        <v>4</v>
      </c>
      <c r="G77" s="14">
        <f t="shared" si="0"/>
        <v>0</v>
      </c>
    </row>
    <row r="78" spans="1:7" s="28" customFormat="1" ht="15" customHeight="1">
      <c r="A78" s="66"/>
      <c r="B78" s="53" t="s">
        <v>135</v>
      </c>
      <c r="C78" s="53" t="s">
        <v>98</v>
      </c>
      <c r="D78" s="54"/>
      <c r="E78" s="55"/>
      <c r="F78" s="56">
        <v>4</v>
      </c>
      <c r="G78" s="56">
        <f t="shared" si="0"/>
        <v>0</v>
      </c>
    </row>
    <row r="79" spans="1:7" s="28" customFormat="1" ht="15" customHeight="1">
      <c r="A79" s="66"/>
      <c r="B79" s="10" t="s">
        <v>137</v>
      </c>
      <c r="C79" s="10" t="s">
        <v>99</v>
      </c>
      <c r="D79" s="12"/>
      <c r="E79" s="13"/>
      <c r="F79" s="14">
        <v>4</v>
      </c>
      <c r="G79" s="14">
        <f t="shared" si="0"/>
        <v>0</v>
      </c>
    </row>
    <row r="80" spans="1:7" s="28" customFormat="1" ht="15" customHeight="1">
      <c r="A80" s="66"/>
      <c r="B80" s="53" t="s">
        <v>136</v>
      </c>
      <c r="C80" s="53"/>
      <c r="D80" s="54"/>
      <c r="E80" s="55"/>
      <c r="F80" s="56">
        <v>1.25</v>
      </c>
      <c r="G80" s="56">
        <f t="shared" ref="G80:G82" si="2">E80*F80</f>
        <v>0</v>
      </c>
    </row>
    <row r="81" spans="1:81" s="28" customFormat="1" ht="15" customHeight="1">
      <c r="A81" s="66"/>
      <c r="B81" s="10" t="s">
        <v>114</v>
      </c>
      <c r="C81" s="10"/>
      <c r="D81" s="12"/>
      <c r="E81" s="13"/>
      <c r="F81" s="14">
        <v>5.5</v>
      </c>
      <c r="G81" s="14">
        <f t="shared" si="2"/>
        <v>0</v>
      </c>
    </row>
    <row r="82" spans="1:81" s="28" customFormat="1" ht="15" customHeight="1">
      <c r="A82" s="66"/>
      <c r="B82" s="53" t="s">
        <v>106</v>
      </c>
      <c r="C82" s="53"/>
      <c r="D82" s="54"/>
      <c r="E82" s="55"/>
      <c r="F82" s="56">
        <v>1.25</v>
      </c>
      <c r="G82" s="56">
        <f t="shared" si="2"/>
        <v>0</v>
      </c>
    </row>
    <row r="83" spans="1:81" s="28" customFormat="1" ht="15" customHeight="1">
      <c r="A83" s="66"/>
      <c r="B83" s="10" t="s">
        <v>107</v>
      </c>
      <c r="C83" s="10"/>
      <c r="D83" s="12"/>
      <c r="E83" s="13"/>
      <c r="F83" s="14">
        <v>5</v>
      </c>
      <c r="G83" s="14">
        <f t="shared" ref="G83:G85" si="3">E83*F83</f>
        <v>0</v>
      </c>
    </row>
    <row r="84" spans="1:81" s="28" customFormat="1" ht="15" customHeight="1">
      <c r="A84" s="66"/>
      <c r="B84" s="53" t="s">
        <v>108</v>
      </c>
      <c r="C84" s="53"/>
      <c r="D84" s="54"/>
      <c r="E84" s="55"/>
      <c r="F84" s="56">
        <v>1.25</v>
      </c>
      <c r="G84" s="56">
        <f t="shared" si="3"/>
        <v>0</v>
      </c>
    </row>
    <row r="85" spans="1:81" s="28" customFormat="1" ht="15" customHeight="1">
      <c r="A85" s="66"/>
      <c r="B85" s="10" t="s">
        <v>109</v>
      </c>
      <c r="C85" s="10"/>
      <c r="D85" s="12"/>
      <c r="E85" s="13"/>
      <c r="F85" s="14">
        <v>5</v>
      </c>
      <c r="G85" s="14">
        <f t="shared" si="3"/>
        <v>0</v>
      </c>
    </row>
    <row r="86" spans="1:81" s="28" customFormat="1" ht="15" customHeight="1">
      <c r="A86" s="66"/>
      <c r="B86" s="10"/>
      <c r="C86" s="10"/>
      <c r="D86" s="12"/>
      <c r="E86" s="13"/>
      <c r="F86" s="14"/>
      <c r="G86" s="14"/>
    </row>
    <row r="87" spans="1:81" s="28" customFormat="1" ht="15" customHeight="1">
      <c r="A87" s="66"/>
      <c r="B87" s="57" t="s">
        <v>138</v>
      </c>
      <c r="C87" s="10"/>
      <c r="D87" s="12" t="s">
        <v>103</v>
      </c>
      <c r="E87" s="13"/>
      <c r="F87" s="14">
        <v>10</v>
      </c>
      <c r="G87" s="14">
        <f>E87*F87</f>
        <v>0</v>
      </c>
    </row>
    <row r="88" spans="1:81" s="28" customFormat="1" ht="15" customHeight="1">
      <c r="A88" s="66"/>
      <c r="B88" s="58" t="s">
        <v>138</v>
      </c>
      <c r="C88" s="22"/>
      <c r="D88" s="23" t="s">
        <v>104</v>
      </c>
      <c r="E88" s="24"/>
      <c r="F88" s="25">
        <v>13</v>
      </c>
      <c r="G88" s="25">
        <f t="shared" ref="G88:G92" si="4">E88*F88</f>
        <v>0</v>
      </c>
    </row>
    <row r="89" spans="1:81" s="28" customFormat="1" ht="15" customHeight="1">
      <c r="A89" s="66"/>
      <c r="B89" s="57" t="s">
        <v>139</v>
      </c>
      <c r="C89" s="10"/>
      <c r="D89" s="12" t="s">
        <v>105</v>
      </c>
      <c r="E89" s="13"/>
      <c r="F89" s="14">
        <v>10.199999999999999</v>
      </c>
      <c r="G89" s="14">
        <f t="shared" si="4"/>
        <v>0</v>
      </c>
    </row>
    <row r="90" spans="1:81" s="28" customFormat="1" ht="15" customHeight="1">
      <c r="A90" s="66"/>
      <c r="B90" s="58" t="s">
        <v>139</v>
      </c>
      <c r="C90" s="22"/>
      <c r="D90" s="23" t="s">
        <v>104</v>
      </c>
      <c r="E90" s="24"/>
      <c r="F90" s="25">
        <v>13.5</v>
      </c>
      <c r="G90" s="25">
        <f t="shared" si="4"/>
        <v>0</v>
      </c>
    </row>
    <row r="91" spans="1:81" s="28" customFormat="1" ht="15" customHeight="1">
      <c r="A91" s="66"/>
      <c r="B91" s="57" t="s">
        <v>140</v>
      </c>
      <c r="C91" s="10"/>
      <c r="D91" s="12" t="s">
        <v>103</v>
      </c>
      <c r="E91" s="13"/>
      <c r="F91" s="14">
        <v>9</v>
      </c>
      <c r="G91" s="14">
        <f t="shared" si="4"/>
        <v>0</v>
      </c>
    </row>
    <row r="92" spans="1:81" s="28" customFormat="1" ht="15" customHeight="1">
      <c r="A92" s="67"/>
      <c r="B92" s="58" t="s">
        <v>140</v>
      </c>
      <c r="C92" s="21"/>
      <c r="D92" s="23" t="s">
        <v>104</v>
      </c>
      <c r="E92" s="24"/>
      <c r="F92" s="25">
        <v>13</v>
      </c>
      <c r="G92" s="25">
        <f t="shared" si="4"/>
        <v>0</v>
      </c>
    </row>
    <row r="93" spans="1:81" s="29" customFormat="1" ht="31.5" customHeight="1">
      <c r="A93" s="65"/>
      <c r="B93" s="60" t="s">
        <v>122</v>
      </c>
      <c r="C93" s="60"/>
      <c r="D93" s="61"/>
      <c r="E93" s="62"/>
      <c r="F93" s="59">
        <f>SUM(G7:G92)</f>
        <v>0</v>
      </c>
      <c r="G93" s="26"/>
    </row>
    <row r="94" spans="1:81" s="4" customFormat="1" ht="13" customHeight="1">
      <c r="D94" s="5"/>
      <c r="E94" s="5"/>
      <c r="F94" s="6"/>
      <c r="G94" s="6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  <c r="BW94" s="28"/>
      <c r="BX94" s="28"/>
      <c r="BY94" s="28"/>
      <c r="BZ94" s="28"/>
      <c r="CA94" s="28"/>
      <c r="CB94" s="28"/>
      <c r="CC94" s="28"/>
    </row>
    <row r="95" spans="1:81" s="4" customFormat="1" ht="13" customHeight="1">
      <c r="D95" s="5"/>
      <c r="E95" s="5"/>
      <c r="F95" s="6"/>
      <c r="G95" s="6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  <c r="BU95" s="28"/>
      <c r="BV95" s="28"/>
      <c r="BW95" s="28"/>
      <c r="BX95" s="28"/>
      <c r="BY95" s="28"/>
      <c r="BZ95" s="28"/>
      <c r="CA95" s="28"/>
      <c r="CB95" s="28"/>
      <c r="CC95" s="28"/>
    </row>
  </sheetData>
  <sheetProtection algorithmName="SHA-512" hashValue="y8AqYQEjQg39eLuJmfI/eVXMKqoDNT/184icSGYkIwr2NHQD7T8WMYvyxypLOr9+aQN3QUI+GIBjR2OiWSHbhw==" saltValue="UxRYfbb+au/HJ5PpeKehDA==" spinCount="100000" sheet="1" objects="1" scenarios="1" selectLockedCells="1"/>
  <sortState xmlns:xlrd2="http://schemas.microsoft.com/office/spreadsheetml/2017/richdata2" ref="A1:G77">
    <sortCondition ref="B50:B59"/>
  </sortState>
  <mergeCells count="7">
    <mergeCell ref="F93:G93"/>
    <mergeCell ref="D1:G1"/>
    <mergeCell ref="A7:A55"/>
    <mergeCell ref="F2:G4"/>
    <mergeCell ref="A57:A69"/>
    <mergeCell ref="A71:A92"/>
    <mergeCell ref="B6:C6"/>
  </mergeCells>
  <pageMargins left="0.23622047244094491" right="0.23622047244094491" top="0.55118110236220474" bottom="0.74803149606299213" header="0.31496062992125984" footer="0.31496062992125984"/>
  <pageSetup paperSize="9" scale="92" fitToHeight="2" orientation="portrait" r:id="rId1"/>
  <headerFooter>
    <oddFooter>&amp;L&amp;"Arial,Standard"&amp;8&amp;K000000Fondazione La Fonte&amp;R&amp;"Arial,Standard"&amp;8&amp;K000000Vaglio, primavera 2021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Ordinazione</vt:lpstr>
      <vt:lpstr>Ordinazione!Druckbereich</vt:lpstr>
      <vt:lpstr>Ordinazione!Drucktitel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 Innocenti</dc:creator>
  <cp:lastModifiedBy>Matteo Innocenti</cp:lastModifiedBy>
  <cp:lastPrinted>2021-03-21T15:03:58Z</cp:lastPrinted>
  <dcterms:created xsi:type="dcterms:W3CDTF">2020-04-17T17:46:07Z</dcterms:created>
  <dcterms:modified xsi:type="dcterms:W3CDTF">2021-03-21T15:07:02Z</dcterms:modified>
</cp:coreProperties>
</file>