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matteo/Library/Mobile Documents/com~apple~CloudDocs/Desktop/La Fonte/"/>
    </mc:Choice>
  </mc:AlternateContent>
  <xr:revisionPtr revIDLastSave="0" documentId="13_ncr:1_{50ACDCD8-999D-D346-85F8-1167AD56E1E0}" xr6:coauthVersionLast="47" xr6:coauthVersionMax="47" xr10:uidLastSave="{00000000-0000-0000-0000-000000000000}"/>
  <workbookProtection workbookAlgorithmName="SHA-512" workbookHashValue="XQva1cpNDvQxkf0pU15k4XSvGximMFoqsdbxlFHV7LXrq+oM+aBEeBN/cAjF8ZiF9ElXppOm3mNFe3f2gxlC9Q==" workbookSaltValue="h7hG03QlFfhh/DtqzXMiPw==" workbookSpinCount="100000" lockStructure="1"/>
  <bookViews>
    <workbookView xWindow="0" yWindow="500" windowWidth="24240" windowHeight="15000" xr2:uid="{00000000-000D-0000-FFFF-FFFF00000000}"/>
  </bookViews>
  <sheets>
    <sheet name="Ordinazione" sheetId="1" r:id="rId1"/>
  </sheets>
  <definedNames>
    <definedName name="_xlnm._FilterDatabase" localSheetId="0" hidden="1">Ordinazione!$B$1:$B$63</definedName>
    <definedName name="_xlnm.Print_Area" localSheetId="0">Ordinazione!$A$1:$G$62</definedName>
    <definedName name="_xlnm.Print_Titles" localSheetId="0">Ordinazione!$6:$6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  <c r="G53" i="1"/>
  <c r="G40" i="1"/>
  <c r="G39" i="1"/>
  <c r="G38" i="1"/>
  <c r="G37" i="1"/>
  <c r="G36" i="1"/>
  <c r="G35" i="1"/>
  <c r="G33" i="1"/>
  <c r="G32" i="1"/>
  <c r="G26" i="1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42" i="1" l="1"/>
  <c r="G7" i="1" l="1"/>
  <c r="G8" i="1"/>
  <c r="G28" i="1"/>
  <c r="G29" i="1"/>
  <c r="G30" i="1"/>
  <c r="G31" i="1"/>
  <c r="G47" i="1"/>
  <c r="G41" i="1"/>
  <c r="G43" i="1"/>
  <c r="G44" i="1"/>
  <c r="G45" i="1"/>
  <c r="G46" i="1"/>
  <c r="G48" i="1"/>
  <c r="G58" i="1"/>
  <c r="G57" i="1"/>
  <c r="G55" i="1"/>
  <c r="G54" i="1" l="1"/>
  <c r="F62" i="1" s="1"/>
</calcChain>
</file>

<file path=xl/sharedStrings.xml><?xml version="1.0" encoding="utf-8"?>
<sst xmlns="http://schemas.openxmlformats.org/spreadsheetml/2006/main" count="163" uniqueCount="94">
  <si>
    <t>Cetriolo</t>
  </si>
  <si>
    <t>nostrano</t>
  </si>
  <si>
    <t>Erba cipollina</t>
  </si>
  <si>
    <t>lunga nera</t>
  </si>
  <si>
    <t>Origano</t>
  </si>
  <si>
    <t>Pomodori cuore di Bue</t>
  </si>
  <si>
    <t>rosso</t>
  </si>
  <si>
    <t xml:space="preserve">Salvia </t>
  </si>
  <si>
    <t>Timo</t>
  </si>
  <si>
    <t>cherry rosso</t>
  </si>
  <si>
    <t>foglia larga</t>
  </si>
  <si>
    <t>foglia stretta</t>
  </si>
  <si>
    <t>unità</t>
  </si>
  <si>
    <t>totale</t>
  </si>
  <si>
    <t>ordina-zione</t>
  </si>
  <si>
    <t>prezzo / unità</t>
  </si>
  <si>
    <t>varietà</t>
  </si>
  <si>
    <t>fiori</t>
  </si>
  <si>
    <t>Somma ordinazione (IVA inclusa)</t>
  </si>
  <si>
    <t>Cognome</t>
  </si>
  <si>
    <t>Nome</t>
  </si>
  <si>
    <t>Indirizzo</t>
  </si>
  <si>
    <t>Telefono</t>
  </si>
  <si>
    <t>1 pz</t>
  </si>
  <si>
    <t xml:space="preserve">               La Fattoria della
               Fondazione La Fonte a Vaglio</t>
  </si>
  <si>
    <t>Basilico</t>
  </si>
  <si>
    <t>Coste</t>
  </si>
  <si>
    <t>costolatura arancio</t>
  </si>
  <si>
    <t>9 pz</t>
  </si>
  <si>
    <t>Lattuga foglia quercia</t>
  </si>
  <si>
    <t>Lattuga Lollo</t>
  </si>
  <si>
    <t>Porri giganti</t>
  </si>
  <si>
    <t>Maggiorana</t>
  </si>
  <si>
    <t>Santoreggia</t>
  </si>
  <si>
    <t>rossa, rossa, bianca</t>
  </si>
  <si>
    <t>v.12 cm</t>
  </si>
  <si>
    <t>12 pz</t>
  </si>
  <si>
    <t>Rabarbaro</t>
  </si>
  <si>
    <t>rossa / verde</t>
  </si>
  <si>
    <t>Melanzana</t>
  </si>
  <si>
    <t>rosso / giallo</t>
  </si>
  <si>
    <t>varie</t>
  </si>
  <si>
    <t>Prezzo in base a dimensione</t>
  </si>
  <si>
    <t>rosso precoce</t>
  </si>
  <si>
    <t>Pomodoro Cherry</t>
  </si>
  <si>
    <t>www.lafonte.ch 
email: fattoria@lafonte.ch
Tel. 091 943 42 47</t>
  </si>
  <si>
    <t>Cipolle Rosse di Tropea</t>
  </si>
  <si>
    <t>verdi o colorate</t>
  </si>
  <si>
    <t>fagiolino nano</t>
  </si>
  <si>
    <t>giallo o verde (nostrano)</t>
  </si>
  <si>
    <t>Fragole</t>
  </si>
  <si>
    <t>vasetto</t>
  </si>
  <si>
    <t>Peperoncino calabrese diaviolicchio</t>
  </si>
  <si>
    <t>vaso 14 cm</t>
  </si>
  <si>
    <t>Peperoncino habanero</t>
  </si>
  <si>
    <t>Peperone quadrato dolce</t>
  </si>
  <si>
    <t>verdi</t>
  </si>
  <si>
    <t>Pomodoro Costoluto/tondo</t>
  </si>
  <si>
    <t>Pomodoro Peretto</t>
  </si>
  <si>
    <t>S.marzano</t>
  </si>
  <si>
    <t xml:space="preserve">Sedano </t>
  </si>
  <si>
    <t>Zucca Moscata di provenza</t>
  </si>
  <si>
    <t>Zucchine (nostrane)</t>
  </si>
  <si>
    <t>pianta piccola</t>
  </si>
  <si>
    <t>pianta grande</t>
  </si>
  <si>
    <t>Lavanda</t>
  </si>
  <si>
    <t>Melissa</t>
  </si>
  <si>
    <t>Menta</t>
  </si>
  <si>
    <t>Prezzemolo</t>
  </si>
  <si>
    <t xml:space="preserve">Rosmarino </t>
  </si>
  <si>
    <t>Rosmarino pianta piccola</t>
  </si>
  <si>
    <t>Rucola</t>
  </si>
  <si>
    <t>Ruda</t>
  </si>
  <si>
    <t>Salvia pianta piccola</t>
  </si>
  <si>
    <t>Timo pianta piccola</t>
  </si>
  <si>
    <t>Alchechengi</t>
  </si>
  <si>
    <t>allisium mix</t>
  </si>
  <si>
    <t>1 pz.</t>
  </si>
  <si>
    <t>Calendula</t>
  </si>
  <si>
    <t>Dipladenia (disponibile da inizio maggio)</t>
  </si>
  <si>
    <t xml:space="preserve">Impatients </t>
  </si>
  <si>
    <t>Oleandro</t>
  </si>
  <si>
    <t>v18 cm</t>
  </si>
  <si>
    <t>Tagetes</t>
  </si>
  <si>
    <t>colori misti</t>
  </si>
  <si>
    <t xml:space="preserve">1 pz </t>
  </si>
  <si>
    <t xml:space="preserve">Erbe aromatiche </t>
  </si>
  <si>
    <t>Piantine disponibili</t>
  </si>
  <si>
    <t>Ordinazioni 2026</t>
  </si>
  <si>
    <t>Tutta la merce è fornibile fino ad esaurimento scorte</t>
  </si>
  <si>
    <t>Piselli</t>
  </si>
  <si>
    <t>Aloa</t>
  </si>
  <si>
    <t>dimensioni varie*</t>
  </si>
  <si>
    <t xml:space="preserve">Piantine disponibili fino a esaurimento.
* Per piante in dimensioni varie, vi preghiamo di chiamarci oppure di chiedere al momento del ritiro della merce.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</si>
</sst>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20">
    <font>
      <sz val="11"/>
      <color theme="1"/>
      <name val="ArialMT"/>
      <family val="2"/>
    </font>
    <font>
      <sz val="10"/>
      <color theme="1"/>
      <name val="ArialMT"/>
      <family val="2"/>
    </font>
    <font>
      <b/>
      <sz val="10"/>
      <color rgb="FFFF0000"/>
      <name val="ArialMT"/>
    </font>
    <font>
      <b/>
      <sz val="10"/>
      <color theme="1"/>
      <name val="ArialMT"/>
    </font>
    <font>
      <sz val="8"/>
      <name val="ArialMT"/>
      <family val="2"/>
    </font>
    <font>
      <b/>
      <sz val="12"/>
      <color theme="1"/>
      <name val="ArialMT"/>
    </font>
    <font>
      <sz val="12"/>
      <color theme="1"/>
      <name val="ArialMT"/>
      <family val="2"/>
    </font>
    <font>
      <b/>
      <sz val="9"/>
      <color rgb="FFFF0000"/>
      <name val="ArialMT"/>
    </font>
    <font>
      <sz val="10"/>
      <name val="ArialMT"/>
      <family val="2"/>
    </font>
    <font>
      <b/>
      <sz val="9"/>
      <color rgb="FFFF0000"/>
      <name val="Arial"/>
      <family val="2"/>
    </font>
    <font>
      <sz val="11"/>
      <color theme="1"/>
      <name val="ArialMT"/>
      <family val="2"/>
    </font>
    <font>
      <sz val="10"/>
      <name val="ArialMT"/>
    </font>
    <font>
      <b/>
      <sz val="14"/>
      <color theme="1"/>
      <name val="ArialMT"/>
    </font>
    <font>
      <u val="singleAccounting"/>
      <sz val="14"/>
      <color theme="1"/>
      <name val="ArialMT"/>
    </font>
    <font>
      <b/>
      <sz val="11"/>
      <name val="Arial"/>
      <family val="2"/>
    </font>
    <font>
      <b/>
      <sz val="16"/>
      <name val="ArialMT"/>
    </font>
    <font>
      <b/>
      <sz val="10"/>
      <name val="ArialMT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M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4E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3FEFF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68">
    <xf numFmtId="0" fontId="0" fillId="0" borderId="0" xfId="0"/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44" fontId="4" fillId="2" borderId="0" xfId="1" applyFont="1" applyFill="1" applyBorder="1" applyAlignment="1" applyProtection="1">
      <alignment horizontal="right" vertical="center" wrapText="1"/>
    </xf>
    <xf numFmtId="44" fontId="3" fillId="4" borderId="1" xfId="1" applyFont="1" applyFill="1" applyBorder="1" applyAlignment="1" applyProtection="1">
      <alignment horizontal="center" vertical="center"/>
    </xf>
    <xf numFmtId="44" fontId="3" fillId="4" borderId="1" xfId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8" fillId="5" borderId="1" xfId="0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6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 vertical="center"/>
    </xf>
    <xf numFmtId="0" fontId="14" fillId="2" borderId="0" xfId="0" applyFont="1" applyFill="1" applyAlignment="1" applyProtection="1">
      <alignment horizontal="left" vertical="center" wrapText="1"/>
    </xf>
    <xf numFmtId="0" fontId="15" fillId="2" borderId="0" xfId="0" applyFont="1" applyFill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right" vertical="center" wrapText="1"/>
    </xf>
    <xf numFmtId="0" fontId="8" fillId="2" borderId="0" xfId="0" applyFont="1" applyFill="1" applyAlignment="1" applyProtection="1">
      <alignment horizontal="right" vertical="center" wrapText="1"/>
    </xf>
    <xf numFmtId="0" fontId="7" fillId="2" borderId="0" xfId="0" applyFont="1" applyFill="1" applyAlignment="1" applyProtection="1">
      <alignment horizontal="left" vertical="top" wrapText="1"/>
    </xf>
    <xf numFmtId="0" fontId="16" fillId="2" borderId="0" xfId="0" applyFont="1" applyFill="1" applyAlignment="1" applyProtection="1">
      <alignment horizontal="right"/>
    </xf>
    <xf numFmtId="0" fontId="4" fillId="2" borderId="0" xfId="0" applyFont="1" applyFill="1" applyAlignment="1" applyProtection="1">
      <alignment horizontal="right" vertical="center" wrapText="1"/>
    </xf>
    <xf numFmtId="0" fontId="1" fillId="2" borderId="0" xfId="0" applyFont="1" applyFill="1" applyAlignment="1" applyProtection="1">
      <alignment horizontal="center" vertical="center"/>
    </xf>
    <xf numFmtId="0" fontId="19" fillId="2" borderId="0" xfId="0" applyFont="1" applyFill="1" applyAlignment="1" applyProtection="1">
      <alignment horizontal="right" vertical="center" wrapText="1"/>
    </xf>
    <xf numFmtId="0" fontId="9" fillId="0" borderId="0" xfId="0" applyFont="1" applyProtection="1"/>
    <xf numFmtId="0" fontId="16" fillId="2" borderId="0" xfId="0" applyFont="1" applyFill="1" applyAlignment="1" applyProtection="1">
      <alignment horizontal="right" wrapText="1"/>
    </xf>
    <xf numFmtId="0" fontId="3" fillId="4" borderId="1" xfId="0" applyFont="1" applyFill="1" applyBorder="1" applyAlignment="1" applyProtection="1">
      <alignment vertical="center"/>
    </xf>
    <xf numFmtId="0" fontId="3" fillId="4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textRotation="90" wrapText="1"/>
    </xf>
    <xf numFmtId="0" fontId="1" fillId="6" borderId="1" xfId="0" applyFont="1" applyFill="1" applyBorder="1" applyAlignment="1" applyProtection="1">
      <alignment horizontal="left" vertical="center"/>
    </xf>
    <xf numFmtId="0" fontId="1" fillId="6" borderId="1" xfId="0" applyFont="1" applyFill="1" applyBorder="1" applyAlignment="1" applyProtection="1">
      <alignment horizontal="center" vertical="center"/>
    </xf>
    <xf numFmtId="44" fontId="1" fillId="6" borderId="1" xfId="1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textRotation="90"/>
    </xf>
    <xf numFmtId="0" fontId="1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/>
    </xf>
    <xf numFmtId="44" fontId="1" fillId="0" borderId="1" xfId="1" applyFont="1" applyFill="1" applyBorder="1" applyAlignment="1" applyProtection="1">
      <alignment vertical="center"/>
    </xf>
    <xf numFmtId="44" fontId="1" fillId="0" borderId="1" xfId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textRotation="90"/>
    </xf>
    <xf numFmtId="0" fontId="1" fillId="5" borderId="1" xfId="0" applyFont="1" applyFill="1" applyBorder="1" applyAlignment="1" applyProtection="1">
      <alignment horizontal="left" vertical="center"/>
    </xf>
    <xf numFmtId="0" fontId="1" fillId="5" borderId="1" xfId="0" applyFont="1" applyFill="1" applyBorder="1" applyAlignment="1" applyProtection="1">
      <alignment horizontal="center" vertical="center"/>
    </xf>
    <xf numFmtId="44" fontId="1" fillId="5" borderId="1" xfId="1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 textRotation="90"/>
    </xf>
    <xf numFmtId="0" fontId="1" fillId="0" borderId="1" xfId="0" applyFont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/>
    </xf>
    <xf numFmtId="0" fontId="17" fillId="3" borderId="1" xfId="0" applyFont="1" applyFill="1" applyBorder="1" applyAlignment="1" applyProtection="1">
      <alignment horizontal="center" vertical="center"/>
    </xf>
    <xf numFmtId="44" fontId="1" fillId="3" borderId="1" xfId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5" fillId="2" borderId="0" xfId="0" quotePrefix="1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horizontal="left" vertical="top" wrapText="1"/>
    </xf>
    <xf numFmtId="0" fontId="5" fillId="2" borderId="0" xfId="0" applyFont="1" applyFill="1" applyAlignment="1" applyProtection="1">
      <alignment horizontal="left" vertical="top" wrapText="1"/>
    </xf>
    <xf numFmtId="0" fontId="12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left" vertical="center"/>
    </xf>
    <xf numFmtId="0" fontId="6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44" fontId="13" fillId="2" borderId="0" xfId="1" applyFont="1" applyFill="1" applyBorder="1" applyAlignment="1" applyProtection="1">
      <alignment horizontal="right" vertical="center"/>
    </xf>
    <xf numFmtId="44" fontId="6" fillId="2" borderId="0" xfId="1" applyFont="1" applyFill="1" applyAlignment="1" applyProtection="1">
      <alignment horizontal="center" vertical="center"/>
    </xf>
    <xf numFmtId="44" fontId="1" fillId="2" borderId="0" xfId="1" applyFont="1" applyFill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E4E4"/>
      <color rgb="FF73FEFF"/>
      <color rgb="FFD9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207954</xdr:colOff>
      <xdr:row>4</xdr:row>
      <xdr:rowOff>355603</xdr:rowOff>
    </xdr:from>
    <xdr:to>
      <xdr:col>4</xdr:col>
      <xdr:colOff>524933</xdr:colOff>
      <xdr:row>5</xdr:row>
      <xdr:rowOff>4</xdr:rowOff>
    </xdr:to>
    <xdr:sp macro="" textlink="">
      <xdr:nvSpPr>
        <xdr:cNvPr id="3" name="Gestreifter Pfeil nach recht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5810510" y="984514"/>
          <a:ext cx="491067" cy="316979"/>
        </a:xfrm>
        <a:prstGeom prst="stripedRightArrow">
          <a:avLst>
            <a:gd name="adj1" fmla="val 50000"/>
            <a:gd name="adj2" fmla="val 37097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oneCellAnchor>
    <xdr:from>
      <xdr:col>3</xdr:col>
      <xdr:colOff>254989</xdr:colOff>
      <xdr:row>1</xdr:row>
      <xdr:rowOff>127219</xdr:rowOff>
    </xdr:from>
    <xdr:ext cx="982833" cy="387286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288807" y="673704"/>
          <a:ext cx="982833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pf. compilare</a:t>
          </a:r>
        </a:p>
        <a:p>
          <a:r>
            <a:rPr lang="de-DE" sz="10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 inviare</a:t>
          </a:r>
        </a:p>
      </xdr:txBody>
    </xdr:sp>
    <xdr:clientData/>
  </xdr:oneCellAnchor>
  <xdr:twoCellAnchor>
    <xdr:from>
      <xdr:col>4</xdr:col>
      <xdr:colOff>358702</xdr:colOff>
      <xdr:row>0</xdr:row>
      <xdr:rowOff>416871</xdr:rowOff>
    </xdr:from>
    <xdr:to>
      <xdr:col>4</xdr:col>
      <xdr:colOff>610763</xdr:colOff>
      <xdr:row>1</xdr:row>
      <xdr:rowOff>164809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6039771" y="416871"/>
          <a:ext cx="252061" cy="29083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</xdr:colOff>
      <xdr:row>2</xdr:row>
      <xdr:rowOff>120837</xdr:rowOff>
    </xdr:from>
    <xdr:to>
      <xdr:col>3</xdr:col>
      <xdr:colOff>254989</xdr:colOff>
      <xdr:row>2</xdr:row>
      <xdr:rowOff>133350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stCxn id="4" idx="1"/>
        </xdr:cNvCxnSpPr>
      </xdr:nvCxnSpPr>
      <xdr:spPr>
        <a:xfrm flipH="1">
          <a:off x="5191125" y="863787"/>
          <a:ext cx="207364" cy="1251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191179</xdr:colOff>
      <xdr:row>3</xdr:row>
      <xdr:rowOff>74843</xdr:rowOff>
    </xdr:from>
    <xdr:to>
      <xdr:col>4</xdr:col>
      <xdr:colOff>242366</xdr:colOff>
      <xdr:row>4</xdr:row>
      <xdr:rowOff>145420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5872248" y="1024919"/>
          <a:ext cx="51187" cy="27416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270114</xdr:colOff>
      <xdr:row>0</xdr:row>
      <xdr:rowOff>416871</xdr:rowOff>
    </xdr:from>
    <xdr:ext cx="248851" cy="224998"/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51183" y="416871"/>
          <a:ext cx="24885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9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oneCellAnchor>
  <xdr:oneCellAnchor>
    <xdr:from>
      <xdr:col>3</xdr:col>
      <xdr:colOff>38780</xdr:colOff>
      <xdr:row>1</xdr:row>
      <xdr:rowOff>104617</xdr:rowOff>
    </xdr:from>
    <xdr:ext cx="248851" cy="224998"/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080001" y="647518"/>
          <a:ext cx="24885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9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oneCellAnchor>
  <xdr:oneCellAnchor>
    <xdr:from>
      <xdr:col>4</xdr:col>
      <xdr:colOff>180148</xdr:colOff>
      <xdr:row>3</xdr:row>
      <xdr:rowOff>16676</xdr:rowOff>
    </xdr:from>
    <xdr:ext cx="248851" cy="224998"/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861217" y="966752"/>
          <a:ext cx="24885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9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  <xdr:twoCellAnchor>
    <xdr:from>
      <xdr:col>4</xdr:col>
      <xdr:colOff>207954</xdr:colOff>
      <xdr:row>4</xdr:row>
      <xdr:rowOff>355603</xdr:rowOff>
    </xdr:from>
    <xdr:to>
      <xdr:col>4</xdr:col>
      <xdr:colOff>524933</xdr:colOff>
      <xdr:row>5</xdr:row>
      <xdr:rowOff>4</xdr:rowOff>
    </xdr:to>
    <xdr:sp macro="" textlink="">
      <xdr:nvSpPr>
        <xdr:cNvPr id="13" name="Gestreifter Pfeil nach rechts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rot="5400000">
          <a:off x="6083652" y="7811592"/>
          <a:ext cx="0" cy="316979"/>
        </a:xfrm>
        <a:prstGeom prst="stripedRightArrow">
          <a:avLst>
            <a:gd name="adj1" fmla="val 50000"/>
            <a:gd name="adj2" fmla="val 37097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640522</xdr:colOff>
      <xdr:row>1</xdr:row>
      <xdr:rowOff>178788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BD58D722-45F7-96B4-0C5D-C12904E71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9739" cy="7199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tabSelected="1" zoomScale="150" zoomScaleNormal="115" zoomScaleSheetLayoutView="100" zoomScalePageLayoutView="115" workbookViewId="0">
      <selection activeCell="E15" sqref="E15"/>
    </sheetView>
  </sheetViews>
  <sheetFormatPr baseColWidth="10" defaultColWidth="10.83203125" defaultRowHeight="13" customHeight="1"/>
  <cols>
    <col min="1" max="1" width="4" style="12" customWidth="1"/>
    <col min="2" max="2" width="39.33203125" style="12" customWidth="1"/>
    <col min="3" max="3" width="22.5" style="12" customWidth="1"/>
    <col min="4" max="4" width="11.1640625" style="20" customWidth="1"/>
    <col min="5" max="5" width="8.83203125" style="20" customWidth="1"/>
    <col min="6" max="6" width="12.1640625" style="64" customWidth="1"/>
    <col min="7" max="7" width="15.5" style="64" customWidth="1"/>
    <col min="8" max="16384" width="10.83203125" style="12"/>
  </cols>
  <sheetData>
    <row r="1" spans="1:9" ht="43" customHeight="1">
      <c r="B1" s="13" t="s">
        <v>24</v>
      </c>
      <c r="C1" s="14" t="s">
        <v>88</v>
      </c>
      <c r="D1" s="15" t="s">
        <v>45</v>
      </c>
      <c r="E1" s="16"/>
      <c r="F1" s="16"/>
      <c r="G1" s="16"/>
      <c r="I1" s="17"/>
    </row>
    <row r="2" spans="1:9" ht="16" customHeight="1">
      <c r="B2" s="18" t="s">
        <v>19</v>
      </c>
      <c r="C2" s="3"/>
      <c r="D2" s="19"/>
      <c r="F2" s="21" t="s">
        <v>89</v>
      </c>
      <c r="G2" s="21"/>
    </row>
    <row r="3" spans="1:9" ht="16" customHeight="1">
      <c r="B3" s="18" t="s">
        <v>20</v>
      </c>
      <c r="C3" s="1"/>
      <c r="D3" s="19"/>
      <c r="E3" s="19"/>
      <c r="F3" s="21"/>
      <c r="G3" s="21"/>
    </row>
    <row r="4" spans="1:9" ht="16" customHeight="1">
      <c r="B4" s="18" t="s">
        <v>21</v>
      </c>
      <c r="C4" s="1"/>
      <c r="D4" s="19"/>
      <c r="E4" s="19"/>
      <c r="F4" s="21"/>
      <c r="G4" s="21"/>
      <c r="I4" s="22"/>
    </row>
    <row r="5" spans="1:9" ht="16" customHeight="1">
      <c r="B5" s="23" t="s">
        <v>22</v>
      </c>
      <c r="C5" s="2"/>
      <c r="D5" s="19"/>
      <c r="E5" s="19"/>
      <c r="F5" s="4"/>
      <c r="G5" s="4"/>
    </row>
    <row r="6" spans="1:9" ht="24" customHeight="1">
      <c r="A6" s="24"/>
      <c r="B6" s="25" t="s">
        <v>16</v>
      </c>
      <c r="C6" s="25"/>
      <c r="D6" s="26" t="s">
        <v>12</v>
      </c>
      <c r="E6" s="27" t="s">
        <v>14</v>
      </c>
      <c r="F6" s="6" t="s">
        <v>15</v>
      </c>
      <c r="G6" s="5" t="s">
        <v>13</v>
      </c>
    </row>
    <row r="7" spans="1:9" s="32" customFormat="1" ht="14.5" customHeight="1">
      <c r="A7" s="28" t="s">
        <v>87</v>
      </c>
      <c r="B7" s="29" t="s">
        <v>0</v>
      </c>
      <c r="C7" s="29" t="s">
        <v>1</v>
      </c>
      <c r="D7" s="30" t="s">
        <v>23</v>
      </c>
      <c r="E7" s="10"/>
      <c r="F7" s="31">
        <v>1</v>
      </c>
      <c r="G7" s="31">
        <f t="shared" ref="G7:G26" si="0">E7*F7</f>
        <v>0</v>
      </c>
    </row>
    <row r="8" spans="1:9" s="32" customFormat="1" ht="14.5" customHeight="1">
      <c r="A8" s="33"/>
      <c r="B8" s="34" t="s">
        <v>46</v>
      </c>
      <c r="C8" s="34"/>
      <c r="D8" s="35" t="s">
        <v>23</v>
      </c>
      <c r="E8" s="9"/>
      <c r="F8" s="36">
        <v>1</v>
      </c>
      <c r="G8" s="37">
        <f t="shared" si="0"/>
        <v>0</v>
      </c>
    </row>
    <row r="9" spans="1:9" s="32" customFormat="1" ht="14.5" customHeight="1">
      <c r="A9" s="33"/>
      <c r="B9" s="29" t="s">
        <v>26</v>
      </c>
      <c r="C9" s="29" t="s">
        <v>47</v>
      </c>
      <c r="D9" s="30" t="s">
        <v>23</v>
      </c>
      <c r="E9" s="10"/>
      <c r="F9" s="31">
        <v>1</v>
      </c>
      <c r="G9" s="31">
        <f t="shared" si="0"/>
        <v>0</v>
      </c>
    </row>
    <row r="10" spans="1:9" s="32" customFormat="1" ht="14.5" customHeight="1">
      <c r="A10" s="33"/>
      <c r="B10" s="34" t="s">
        <v>48</v>
      </c>
      <c r="C10" s="34" t="s">
        <v>49</v>
      </c>
      <c r="D10" s="35" t="s">
        <v>23</v>
      </c>
      <c r="E10" s="9"/>
      <c r="F10" s="36">
        <v>1</v>
      </c>
      <c r="G10" s="37">
        <f t="shared" si="0"/>
        <v>0</v>
      </c>
    </row>
    <row r="11" spans="1:9" s="32" customFormat="1" ht="14.5" customHeight="1">
      <c r="A11" s="33"/>
      <c r="B11" s="29" t="s">
        <v>50</v>
      </c>
      <c r="C11" s="29" t="s">
        <v>51</v>
      </c>
      <c r="D11" s="30" t="s">
        <v>23</v>
      </c>
      <c r="E11" s="10"/>
      <c r="F11" s="31">
        <v>2.2000000000000002</v>
      </c>
      <c r="G11" s="31">
        <f t="shared" si="0"/>
        <v>0</v>
      </c>
    </row>
    <row r="12" spans="1:9" s="32" customFormat="1" ht="14.5" customHeight="1">
      <c r="A12" s="33"/>
      <c r="B12" s="34" t="s">
        <v>29</v>
      </c>
      <c r="C12" s="34" t="s">
        <v>38</v>
      </c>
      <c r="D12" s="35" t="s">
        <v>28</v>
      </c>
      <c r="E12" s="9"/>
      <c r="F12" s="36">
        <v>4</v>
      </c>
      <c r="G12" s="37">
        <f t="shared" si="0"/>
        <v>0</v>
      </c>
    </row>
    <row r="13" spans="1:9" s="32" customFormat="1" ht="14.5" customHeight="1">
      <c r="A13" s="33"/>
      <c r="B13" s="29" t="s">
        <v>30</v>
      </c>
      <c r="C13" s="29" t="s">
        <v>38</v>
      </c>
      <c r="D13" s="30" t="s">
        <v>28</v>
      </c>
      <c r="E13" s="10"/>
      <c r="F13" s="31">
        <v>4</v>
      </c>
      <c r="G13" s="31">
        <f t="shared" si="0"/>
        <v>0</v>
      </c>
    </row>
    <row r="14" spans="1:9" s="32" customFormat="1" ht="14.5" customHeight="1">
      <c r="A14" s="33"/>
      <c r="B14" s="34" t="s">
        <v>39</v>
      </c>
      <c r="C14" s="34" t="s">
        <v>3</v>
      </c>
      <c r="D14" s="35" t="s">
        <v>23</v>
      </c>
      <c r="E14" s="9"/>
      <c r="F14" s="36">
        <v>1</v>
      </c>
      <c r="G14" s="37">
        <f t="shared" si="0"/>
        <v>0</v>
      </c>
    </row>
    <row r="15" spans="1:9" s="32" customFormat="1" ht="14.5" customHeight="1">
      <c r="A15" s="33"/>
      <c r="B15" s="29" t="s">
        <v>52</v>
      </c>
      <c r="C15" s="29" t="s">
        <v>53</v>
      </c>
      <c r="D15" s="30" t="s">
        <v>23</v>
      </c>
      <c r="E15" s="10"/>
      <c r="F15" s="31">
        <v>4.5</v>
      </c>
      <c r="G15" s="31">
        <f t="shared" si="0"/>
        <v>0</v>
      </c>
    </row>
    <row r="16" spans="1:9" s="32" customFormat="1" ht="14.5" customHeight="1">
      <c r="A16" s="33"/>
      <c r="B16" s="34" t="s">
        <v>54</v>
      </c>
      <c r="C16" s="34" t="s">
        <v>53</v>
      </c>
      <c r="D16" s="35" t="s">
        <v>23</v>
      </c>
      <c r="E16" s="9"/>
      <c r="F16" s="36">
        <v>4.5</v>
      </c>
      <c r="G16" s="37">
        <f t="shared" si="0"/>
        <v>0</v>
      </c>
    </row>
    <row r="17" spans="1:7" s="32" customFormat="1" ht="14.5" customHeight="1">
      <c r="A17" s="33"/>
      <c r="B17" s="29" t="s">
        <v>55</v>
      </c>
      <c r="C17" s="29" t="s">
        <v>40</v>
      </c>
      <c r="D17" s="30" t="s">
        <v>23</v>
      </c>
      <c r="E17" s="10"/>
      <c r="F17" s="31">
        <v>1</v>
      </c>
      <c r="G17" s="31">
        <f t="shared" si="0"/>
        <v>0</v>
      </c>
    </row>
    <row r="18" spans="1:7" s="32" customFormat="1" ht="14.5" customHeight="1">
      <c r="A18" s="33"/>
      <c r="B18" s="34" t="s">
        <v>90</v>
      </c>
      <c r="C18" s="34" t="s">
        <v>56</v>
      </c>
      <c r="D18" s="35" t="s">
        <v>23</v>
      </c>
      <c r="E18" s="9"/>
      <c r="F18" s="36">
        <v>1</v>
      </c>
      <c r="G18" s="37">
        <f t="shared" si="0"/>
        <v>0</v>
      </c>
    </row>
    <row r="19" spans="1:7" s="32" customFormat="1" ht="14.5" customHeight="1">
      <c r="A19" s="33"/>
      <c r="B19" s="29" t="s">
        <v>5</v>
      </c>
      <c r="C19" s="29" t="s">
        <v>6</v>
      </c>
      <c r="D19" s="30" t="s">
        <v>23</v>
      </c>
      <c r="E19" s="10"/>
      <c r="F19" s="31">
        <v>1</v>
      </c>
      <c r="G19" s="31">
        <f t="shared" si="0"/>
        <v>0</v>
      </c>
    </row>
    <row r="20" spans="1:7" s="32" customFormat="1" ht="14.5" customHeight="1">
      <c r="A20" s="33"/>
      <c r="B20" s="34" t="s">
        <v>44</v>
      </c>
      <c r="C20" s="34" t="s">
        <v>9</v>
      </c>
      <c r="D20" s="35" t="s">
        <v>23</v>
      </c>
      <c r="E20" s="9"/>
      <c r="F20" s="36">
        <v>1</v>
      </c>
      <c r="G20" s="37">
        <f t="shared" si="0"/>
        <v>0</v>
      </c>
    </row>
    <row r="21" spans="1:7" s="32" customFormat="1" ht="14.5" customHeight="1">
      <c r="A21" s="33"/>
      <c r="B21" s="29" t="s">
        <v>57</v>
      </c>
      <c r="C21" s="29" t="s">
        <v>43</v>
      </c>
      <c r="D21" s="30" t="s">
        <v>23</v>
      </c>
      <c r="E21" s="10"/>
      <c r="F21" s="31">
        <v>1</v>
      </c>
      <c r="G21" s="31">
        <f t="shared" si="0"/>
        <v>0</v>
      </c>
    </row>
    <row r="22" spans="1:7" s="32" customFormat="1" ht="14.5" customHeight="1">
      <c r="A22" s="33"/>
      <c r="B22" s="34" t="s">
        <v>58</v>
      </c>
      <c r="C22" s="34" t="s">
        <v>59</v>
      </c>
      <c r="D22" s="35" t="s">
        <v>23</v>
      </c>
      <c r="E22" s="9"/>
      <c r="F22" s="36">
        <v>1</v>
      </c>
      <c r="G22" s="37">
        <f t="shared" si="0"/>
        <v>0</v>
      </c>
    </row>
    <row r="23" spans="1:7" s="32" customFormat="1" ht="14.5" customHeight="1">
      <c r="A23" s="33"/>
      <c r="B23" s="29" t="s">
        <v>31</v>
      </c>
      <c r="C23" s="29"/>
      <c r="D23" s="30" t="s">
        <v>36</v>
      </c>
      <c r="E23" s="10"/>
      <c r="F23" s="31">
        <v>5</v>
      </c>
      <c r="G23" s="31">
        <f t="shared" si="0"/>
        <v>0</v>
      </c>
    </row>
    <row r="24" spans="1:7" s="32" customFormat="1" ht="14.5" customHeight="1">
      <c r="A24" s="33"/>
      <c r="B24" s="34" t="s">
        <v>60</v>
      </c>
      <c r="C24" s="34"/>
      <c r="D24" s="35" t="s">
        <v>23</v>
      </c>
      <c r="E24" s="9"/>
      <c r="F24" s="36">
        <v>1</v>
      </c>
      <c r="G24" s="37">
        <f t="shared" si="0"/>
        <v>0</v>
      </c>
    </row>
    <row r="25" spans="1:7" s="32" customFormat="1" ht="14.5" customHeight="1">
      <c r="A25" s="33"/>
      <c r="B25" s="29" t="s">
        <v>61</v>
      </c>
      <c r="C25" s="29" t="s">
        <v>27</v>
      </c>
      <c r="D25" s="30" t="s">
        <v>23</v>
      </c>
      <c r="E25" s="10"/>
      <c r="F25" s="31">
        <v>1</v>
      </c>
      <c r="G25" s="31">
        <f t="shared" si="0"/>
        <v>0</v>
      </c>
    </row>
    <row r="26" spans="1:7" s="32" customFormat="1" ht="14.5" customHeight="1">
      <c r="A26" s="38"/>
      <c r="B26" s="34" t="s">
        <v>62</v>
      </c>
      <c r="C26" s="34" t="s">
        <v>56</v>
      </c>
      <c r="D26" s="35" t="s">
        <v>23</v>
      </c>
      <c r="E26" s="9"/>
      <c r="F26" s="36">
        <v>1</v>
      </c>
      <c r="G26" s="37">
        <f t="shared" si="0"/>
        <v>0</v>
      </c>
    </row>
    <row r="27" spans="1:7" s="32" customFormat="1" ht="24.75" customHeight="1">
      <c r="A27" s="24"/>
      <c r="B27" s="25" t="s">
        <v>16</v>
      </c>
      <c r="C27" s="25"/>
      <c r="D27" s="26" t="s">
        <v>12</v>
      </c>
      <c r="E27" s="65" t="s">
        <v>14</v>
      </c>
      <c r="F27" s="6" t="s">
        <v>15</v>
      </c>
      <c r="G27" s="5" t="s">
        <v>13</v>
      </c>
    </row>
    <row r="28" spans="1:7" s="32" customFormat="1" ht="13.5" customHeight="1">
      <c r="A28" s="33" t="s">
        <v>86</v>
      </c>
      <c r="B28" s="39" t="s">
        <v>25</v>
      </c>
      <c r="C28" s="39" t="s">
        <v>63</v>
      </c>
      <c r="D28" s="40" t="s">
        <v>23</v>
      </c>
      <c r="E28" s="8"/>
      <c r="F28" s="41">
        <v>1</v>
      </c>
      <c r="G28" s="41">
        <f t="shared" ref="G28:G48" si="1">E28*F28</f>
        <v>0</v>
      </c>
    </row>
    <row r="29" spans="1:7" s="32" customFormat="1" ht="13.5" customHeight="1">
      <c r="A29" s="33"/>
      <c r="B29" s="34" t="s">
        <v>25</v>
      </c>
      <c r="C29" s="34" t="s">
        <v>64</v>
      </c>
      <c r="D29" s="35" t="s">
        <v>23</v>
      </c>
      <c r="E29" s="9"/>
      <c r="F29" s="37">
        <v>4</v>
      </c>
      <c r="G29" s="37">
        <f t="shared" si="1"/>
        <v>0</v>
      </c>
    </row>
    <row r="30" spans="1:7" s="32" customFormat="1" ht="13.5" customHeight="1">
      <c r="A30" s="33"/>
      <c r="B30" s="39" t="s">
        <v>2</v>
      </c>
      <c r="C30" s="39"/>
      <c r="D30" s="40" t="s">
        <v>23</v>
      </c>
      <c r="E30" s="8"/>
      <c r="F30" s="41">
        <v>4.5</v>
      </c>
      <c r="G30" s="41">
        <f t="shared" si="1"/>
        <v>0</v>
      </c>
    </row>
    <row r="31" spans="1:7" s="32" customFormat="1" ht="13.5" customHeight="1">
      <c r="A31" s="33"/>
      <c r="B31" s="34" t="s">
        <v>65</v>
      </c>
      <c r="C31" s="34"/>
      <c r="D31" s="35" t="s">
        <v>23</v>
      </c>
      <c r="E31" s="9"/>
      <c r="F31" s="37">
        <v>4.5</v>
      </c>
      <c r="G31" s="37">
        <f t="shared" si="1"/>
        <v>0</v>
      </c>
    </row>
    <row r="32" spans="1:7" s="32" customFormat="1" ht="13.5" customHeight="1">
      <c r="A32" s="33"/>
      <c r="B32" s="39" t="s">
        <v>32</v>
      </c>
      <c r="C32" s="39"/>
      <c r="D32" s="40" t="s">
        <v>23</v>
      </c>
      <c r="E32" s="8"/>
      <c r="F32" s="41">
        <v>4.5</v>
      </c>
      <c r="G32" s="41">
        <f t="shared" si="1"/>
        <v>0</v>
      </c>
    </row>
    <row r="33" spans="1:7" s="32" customFormat="1" ht="13.5" customHeight="1">
      <c r="A33" s="33"/>
      <c r="B33" s="34" t="s">
        <v>66</v>
      </c>
      <c r="C33" s="34"/>
      <c r="D33" s="35" t="s">
        <v>23</v>
      </c>
      <c r="E33" s="9"/>
      <c r="F33" s="37">
        <v>4.5</v>
      </c>
      <c r="G33" s="37">
        <f t="shared" si="1"/>
        <v>0</v>
      </c>
    </row>
    <row r="34" spans="1:7" s="32" customFormat="1" ht="13.5" customHeight="1">
      <c r="A34" s="33"/>
      <c r="B34" s="39" t="s">
        <v>67</v>
      </c>
      <c r="C34" s="39" t="s">
        <v>92</v>
      </c>
      <c r="D34" s="40" t="s">
        <v>23</v>
      </c>
      <c r="E34" s="42" t="s">
        <v>42</v>
      </c>
      <c r="F34" s="42"/>
      <c r="G34" s="42"/>
    </row>
    <row r="35" spans="1:7" s="32" customFormat="1" ht="13.5" customHeight="1">
      <c r="A35" s="33"/>
      <c r="B35" s="34" t="s">
        <v>4</v>
      </c>
      <c r="C35" s="34"/>
      <c r="D35" s="35" t="s">
        <v>23</v>
      </c>
      <c r="E35" s="9"/>
      <c r="F35" s="37">
        <v>4.5</v>
      </c>
      <c r="G35" s="37">
        <f t="shared" si="1"/>
        <v>0</v>
      </c>
    </row>
    <row r="36" spans="1:7" s="32" customFormat="1" ht="13.5" customHeight="1">
      <c r="A36" s="33"/>
      <c r="B36" s="39" t="s">
        <v>68</v>
      </c>
      <c r="C36" s="39"/>
      <c r="D36" s="40" t="s">
        <v>23</v>
      </c>
      <c r="E36" s="8"/>
      <c r="F36" s="41">
        <v>1</v>
      </c>
      <c r="G36" s="41">
        <f t="shared" si="1"/>
        <v>0</v>
      </c>
    </row>
    <row r="37" spans="1:7" s="32" customFormat="1" ht="13.5" customHeight="1">
      <c r="A37" s="33"/>
      <c r="B37" s="34" t="s">
        <v>69</v>
      </c>
      <c r="C37" s="34"/>
      <c r="D37" s="35" t="s">
        <v>23</v>
      </c>
      <c r="E37" s="9"/>
      <c r="F37" s="37">
        <v>4.5</v>
      </c>
      <c r="G37" s="37">
        <f t="shared" si="1"/>
        <v>0</v>
      </c>
    </row>
    <row r="38" spans="1:7" s="32" customFormat="1" ht="13.5" customHeight="1">
      <c r="A38" s="33"/>
      <c r="B38" s="39" t="s">
        <v>70</v>
      </c>
      <c r="C38" s="39" t="s">
        <v>63</v>
      </c>
      <c r="D38" s="40" t="s">
        <v>23</v>
      </c>
      <c r="E38" s="8"/>
      <c r="F38" s="41">
        <v>1</v>
      </c>
      <c r="G38" s="41">
        <f t="shared" si="1"/>
        <v>0</v>
      </c>
    </row>
    <row r="39" spans="1:7" s="32" customFormat="1" ht="13.5" customHeight="1">
      <c r="A39" s="33"/>
      <c r="B39" s="34" t="s">
        <v>71</v>
      </c>
      <c r="C39" s="34"/>
      <c r="D39" s="35" t="s">
        <v>23</v>
      </c>
      <c r="E39" s="9"/>
      <c r="F39" s="37">
        <v>1</v>
      </c>
      <c r="G39" s="37">
        <f t="shared" si="1"/>
        <v>0</v>
      </c>
    </row>
    <row r="40" spans="1:7" s="32" customFormat="1" ht="13.5" customHeight="1">
      <c r="A40" s="33"/>
      <c r="B40" s="39" t="s">
        <v>72</v>
      </c>
      <c r="C40" s="39" t="s">
        <v>64</v>
      </c>
      <c r="D40" s="40" t="s">
        <v>23</v>
      </c>
      <c r="E40" s="8"/>
      <c r="F40" s="41">
        <v>4.5</v>
      </c>
      <c r="G40" s="41">
        <f t="shared" si="1"/>
        <v>0</v>
      </c>
    </row>
    <row r="41" spans="1:7" s="32" customFormat="1" ht="13.5" customHeight="1">
      <c r="A41" s="33"/>
      <c r="B41" s="34" t="s">
        <v>7</v>
      </c>
      <c r="C41" s="34" t="s">
        <v>64</v>
      </c>
      <c r="D41" s="35" t="s">
        <v>23</v>
      </c>
      <c r="E41" s="9"/>
      <c r="F41" s="37">
        <v>4.5</v>
      </c>
      <c r="G41" s="37">
        <f t="shared" si="1"/>
        <v>0</v>
      </c>
    </row>
    <row r="42" spans="1:7" s="32" customFormat="1" ht="13.5" customHeight="1">
      <c r="A42" s="33"/>
      <c r="B42" s="39" t="s">
        <v>73</v>
      </c>
      <c r="C42" s="39" t="s">
        <v>63</v>
      </c>
      <c r="D42" s="40" t="s">
        <v>23</v>
      </c>
      <c r="E42" s="8"/>
      <c r="F42" s="41">
        <v>2</v>
      </c>
      <c r="G42" s="41">
        <f t="shared" si="1"/>
        <v>0</v>
      </c>
    </row>
    <row r="43" spans="1:7" s="32" customFormat="1" ht="13.5" customHeight="1">
      <c r="A43" s="33"/>
      <c r="B43" s="34" t="s">
        <v>8</v>
      </c>
      <c r="C43" s="34" t="s">
        <v>64</v>
      </c>
      <c r="D43" s="35" t="s">
        <v>23</v>
      </c>
      <c r="E43" s="9"/>
      <c r="F43" s="37">
        <v>4.5</v>
      </c>
      <c r="G43" s="37">
        <f t="shared" si="1"/>
        <v>0</v>
      </c>
    </row>
    <row r="44" spans="1:7" s="32" customFormat="1" ht="13.5" customHeight="1">
      <c r="A44" s="33"/>
      <c r="B44" s="39" t="s">
        <v>74</v>
      </c>
      <c r="C44" s="39" t="s">
        <v>63</v>
      </c>
      <c r="D44" s="40" t="s">
        <v>23</v>
      </c>
      <c r="E44" s="8"/>
      <c r="F44" s="41">
        <v>1</v>
      </c>
      <c r="G44" s="41">
        <f t="shared" si="1"/>
        <v>0</v>
      </c>
    </row>
    <row r="45" spans="1:7" s="32" customFormat="1" ht="13.5" customHeight="1">
      <c r="A45" s="33"/>
      <c r="B45" s="34" t="s">
        <v>7</v>
      </c>
      <c r="C45" s="34" t="s">
        <v>11</v>
      </c>
      <c r="D45" s="35" t="s">
        <v>23</v>
      </c>
      <c r="E45" s="9"/>
      <c r="F45" s="37">
        <v>4.5</v>
      </c>
      <c r="G45" s="37">
        <f t="shared" si="1"/>
        <v>0</v>
      </c>
    </row>
    <row r="46" spans="1:7" s="32" customFormat="1" ht="13.5" customHeight="1">
      <c r="A46" s="33"/>
      <c r="B46" s="39" t="s">
        <v>7</v>
      </c>
      <c r="C46" s="39" t="s">
        <v>10</v>
      </c>
      <c r="D46" s="40" t="s">
        <v>23</v>
      </c>
      <c r="E46" s="8"/>
      <c r="F46" s="41">
        <v>4.5</v>
      </c>
      <c r="G46" s="41">
        <f t="shared" si="1"/>
        <v>0</v>
      </c>
    </row>
    <row r="47" spans="1:7" s="32" customFormat="1" ht="13.5" customHeight="1">
      <c r="A47" s="33"/>
      <c r="B47" s="34" t="s">
        <v>33</v>
      </c>
      <c r="C47" s="34"/>
      <c r="D47" s="35" t="s">
        <v>23</v>
      </c>
      <c r="E47" s="9"/>
      <c r="F47" s="37">
        <v>4.5</v>
      </c>
      <c r="G47" s="37">
        <f t="shared" si="1"/>
        <v>0</v>
      </c>
    </row>
    <row r="48" spans="1:7" s="32" customFormat="1" ht="13.5" customHeight="1">
      <c r="A48" s="43"/>
      <c r="B48" s="39" t="s">
        <v>8</v>
      </c>
      <c r="C48" s="39"/>
      <c r="D48" s="40" t="s">
        <v>23</v>
      </c>
      <c r="E48" s="8"/>
      <c r="F48" s="41">
        <v>4.5</v>
      </c>
      <c r="G48" s="41">
        <f t="shared" si="1"/>
        <v>0</v>
      </c>
    </row>
    <row r="49" spans="1:7" s="32" customFormat="1" ht="28">
      <c r="A49" s="43" t="s">
        <v>17</v>
      </c>
      <c r="B49" s="25" t="s">
        <v>16</v>
      </c>
      <c r="C49" s="25"/>
      <c r="D49" s="26" t="s">
        <v>12</v>
      </c>
      <c r="E49" s="27" t="s">
        <v>14</v>
      </c>
      <c r="F49" s="6" t="s">
        <v>15</v>
      </c>
      <c r="G49" s="5" t="s">
        <v>13</v>
      </c>
    </row>
    <row r="50" spans="1:7" s="32" customFormat="1" ht="16">
      <c r="A50" s="43"/>
      <c r="B50" s="34" t="s">
        <v>91</v>
      </c>
      <c r="C50" s="34" t="s">
        <v>92</v>
      </c>
      <c r="D50" s="35" t="s">
        <v>41</v>
      </c>
      <c r="E50" s="44" t="s">
        <v>42</v>
      </c>
      <c r="F50" s="44"/>
      <c r="G50" s="44"/>
    </row>
    <row r="51" spans="1:7" s="32" customFormat="1" ht="16">
      <c r="A51" s="43"/>
      <c r="B51" s="45" t="s">
        <v>75</v>
      </c>
      <c r="C51" s="45" t="s">
        <v>92</v>
      </c>
      <c r="D51" s="46"/>
      <c r="E51" s="47" t="s">
        <v>42</v>
      </c>
      <c r="F51" s="47"/>
      <c r="G51" s="47"/>
    </row>
    <row r="52" spans="1:7" s="32" customFormat="1" ht="16">
      <c r="A52" s="43"/>
      <c r="B52" s="34" t="s">
        <v>76</v>
      </c>
      <c r="C52" s="34"/>
      <c r="D52" s="48" t="s">
        <v>77</v>
      </c>
      <c r="E52" s="66"/>
      <c r="F52" s="37">
        <v>1</v>
      </c>
      <c r="G52" s="37">
        <f t="shared" ref="G52:G58" si="2">E52*F52</f>
        <v>0</v>
      </c>
    </row>
    <row r="53" spans="1:7" s="32" customFormat="1" ht="15" customHeight="1">
      <c r="A53" s="43"/>
      <c r="B53" s="45" t="s">
        <v>78</v>
      </c>
      <c r="C53" s="45"/>
      <c r="D53" s="49" t="s">
        <v>77</v>
      </c>
      <c r="E53" s="67"/>
      <c r="F53" s="50">
        <v>1</v>
      </c>
      <c r="G53" s="50">
        <f t="shared" si="2"/>
        <v>0</v>
      </c>
    </row>
    <row r="54" spans="1:7" s="32" customFormat="1" ht="15" customHeight="1">
      <c r="A54" s="43"/>
      <c r="B54" s="51" t="s">
        <v>79</v>
      </c>
      <c r="C54" s="51" t="s">
        <v>34</v>
      </c>
      <c r="D54" s="52" t="s">
        <v>35</v>
      </c>
      <c r="E54" s="11"/>
      <c r="F54" s="37">
        <v>6.5</v>
      </c>
      <c r="G54" s="37">
        <f t="shared" si="2"/>
        <v>0</v>
      </c>
    </row>
    <row r="55" spans="1:7" s="32" customFormat="1" ht="15" customHeight="1">
      <c r="A55" s="43"/>
      <c r="B55" s="45" t="s">
        <v>80</v>
      </c>
      <c r="C55" s="45"/>
      <c r="D55" s="46" t="s">
        <v>23</v>
      </c>
      <c r="E55" s="7"/>
      <c r="F55" s="50">
        <v>1</v>
      </c>
      <c r="G55" s="50">
        <f t="shared" si="2"/>
        <v>0</v>
      </c>
    </row>
    <row r="56" spans="1:7" s="32" customFormat="1" ht="15" customHeight="1">
      <c r="A56" s="43"/>
      <c r="B56" s="51" t="s">
        <v>81</v>
      </c>
      <c r="C56" s="51" t="s">
        <v>92</v>
      </c>
      <c r="D56" s="53"/>
      <c r="E56" s="54" t="s">
        <v>42</v>
      </c>
      <c r="F56" s="54"/>
      <c r="G56" s="54"/>
    </row>
    <row r="57" spans="1:7" s="32" customFormat="1" ht="15" customHeight="1">
      <c r="A57" s="43"/>
      <c r="B57" s="45" t="s">
        <v>37</v>
      </c>
      <c r="C57" s="45"/>
      <c r="D57" s="46" t="s">
        <v>82</v>
      </c>
      <c r="E57" s="7"/>
      <c r="F57" s="50">
        <v>6.5</v>
      </c>
      <c r="G57" s="50">
        <f t="shared" si="2"/>
        <v>0</v>
      </c>
    </row>
    <row r="58" spans="1:7" s="32" customFormat="1" ht="15" customHeight="1">
      <c r="A58" s="43"/>
      <c r="B58" s="51" t="s">
        <v>83</v>
      </c>
      <c r="C58" s="51" t="s">
        <v>84</v>
      </c>
      <c r="D58" s="53" t="s">
        <v>85</v>
      </c>
      <c r="E58" s="11"/>
      <c r="F58" s="37">
        <v>1</v>
      </c>
      <c r="G58" s="37">
        <f t="shared" si="2"/>
        <v>0</v>
      </c>
    </row>
    <row r="59" spans="1:7" s="32" customFormat="1" ht="15" customHeight="1">
      <c r="A59" s="55" t="s">
        <v>93</v>
      </c>
      <c r="B59" s="56"/>
      <c r="C59" s="56"/>
      <c r="D59" s="56"/>
      <c r="E59" s="56"/>
      <c r="F59" s="56"/>
      <c r="G59" s="56"/>
    </row>
    <row r="60" spans="1:7" s="32" customFormat="1" ht="15" customHeight="1">
      <c r="A60" s="57"/>
      <c r="B60" s="57"/>
      <c r="C60" s="57"/>
      <c r="D60" s="57"/>
      <c r="E60" s="57"/>
      <c r="F60" s="57"/>
      <c r="G60" s="57"/>
    </row>
    <row r="61" spans="1:7" s="32" customFormat="1" ht="31" customHeight="1">
      <c r="A61" s="57"/>
      <c r="B61" s="57"/>
      <c r="C61" s="57"/>
      <c r="D61" s="57"/>
      <c r="E61" s="57"/>
      <c r="F61" s="57"/>
      <c r="G61" s="57"/>
    </row>
    <row r="62" spans="1:7" s="59" customFormat="1" ht="31.5" customHeight="1">
      <c r="A62" s="58" t="s">
        <v>18</v>
      </c>
      <c r="D62" s="60"/>
      <c r="E62" s="61"/>
      <c r="F62" s="62">
        <f>SUM(G7:G58)</f>
        <v>0</v>
      </c>
      <c r="G62" s="62"/>
    </row>
    <row r="63" spans="1:7" s="32" customFormat="1" ht="13" customHeight="1">
      <c r="D63" s="60"/>
      <c r="E63" s="60"/>
      <c r="F63" s="63"/>
      <c r="G63" s="63"/>
    </row>
  </sheetData>
  <sheetProtection algorithmName="SHA-512" hashValue="OGs1ws8QBJUsVzV/dP3AM/JPyvGE64W9EFaPrXGRuGjxkwyeryKlSOfSGN4CouPXFypEIcTPohDCCq1p4QR0wQ==" saltValue="oh9JlOFFPZWx1geZVpdGzA==" spinCount="100000" sheet="1" selectLockedCells="1"/>
  <sortState xmlns:xlrd2="http://schemas.microsoft.com/office/spreadsheetml/2017/richdata2" ref="B7:G26">
    <sortCondition ref="B7"/>
  </sortState>
  <mergeCells count="14">
    <mergeCell ref="A7:A25"/>
    <mergeCell ref="F62:G62"/>
    <mergeCell ref="D1:G1"/>
    <mergeCell ref="F2:G4"/>
    <mergeCell ref="A28:A48"/>
    <mergeCell ref="B6:C6"/>
    <mergeCell ref="B27:C27"/>
    <mergeCell ref="A59:G61"/>
    <mergeCell ref="E50:G50"/>
    <mergeCell ref="B49:C49"/>
    <mergeCell ref="E56:G56"/>
    <mergeCell ref="E51:G51"/>
    <mergeCell ref="A49:A58"/>
    <mergeCell ref="E34:G34"/>
  </mergeCells>
  <pageMargins left="0.36830357142857145" right="0.23622047244094491" top="0.36302083333333335" bottom="0.5022321428571429" header="0.31496062992125984" footer="0.31496062992125984"/>
  <pageSetup paperSize="9" scale="75" fitToHeight="2" orientation="portrait" r:id="rId1"/>
  <headerFooter>
    <oddFooter>&amp;L&amp;"Arial,Normale"&amp;8&amp;K000000Fondazione La Fonte&amp;R&amp;"Arial,Normale"&amp;8&amp;K000000Vaglio, primavera 2024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Ordinazione</vt:lpstr>
      <vt:lpstr>Ordinazione!Druckbereich</vt:lpstr>
      <vt:lpstr>Ordinazione!Drucktitel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Innocenti</dc:creator>
  <cp:lastModifiedBy>Matteo Innocenti</cp:lastModifiedBy>
  <cp:lastPrinted>2021-03-21T15:03:58Z</cp:lastPrinted>
  <dcterms:created xsi:type="dcterms:W3CDTF">2020-04-17T17:46:07Z</dcterms:created>
  <dcterms:modified xsi:type="dcterms:W3CDTF">2026-04-07T19:13:16Z</dcterms:modified>
</cp:coreProperties>
</file>