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eo/Library/Mobile Documents/com~apple~CloudDocs/Desktop/La Fonte/"/>
    </mc:Choice>
  </mc:AlternateContent>
  <xr:revisionPtr revIDLastSave="0" documentId="13_ncr:1_{DBEE9DE3-968D-7845-9E31-62D8D641D225}" xr6:coauthVersionLast="47" xr6:coauthVersionMax="47" xr10:uidLastSave="{00000000-0000-0000-0000-000000000000}"/>
  <workbookProtection workbookAlgorithmName="SHA-512" workbookHashValue="XQva1cpNDvQxkf0pU15k4XSvGximMFoqsdbxlFHV7LXrq+oM+aBEeBN/cAjF8ZiF9ElXppOm3mNFe3f2gxlC9Q==" workbookSaltValue="h7hG03QlFfhh/DtqzXMiPw==" workbookSpinCount="100000" lockStructure="1"/>
  <bookViews>
    <workbookView xWindow="0" yWindow="500" windowWidth="24220" windowHeight="14980" xr2:uid="{00000000-000D-0000-FFFF-FFFF00000000}"/>
  </bookViews>
  <sheets>
    <sheet name="Ordinazione" sheetId="1" r:id="rId1"/>
  </sheets>
  <definedNames>
    <definedName name="_xlnm._FilterDatabase" localSheetId="0" hidden="1">Ordinazione!$B$1:$B$84</definedName>
    <definedName name="_xlnm.Print_Area" localSheetId="0">Ordinazione!$A$1:$G$83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26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3" i="1"/>
  <c r="G27" i="1"/>
  <c r="G28" i="1"/>
  <c r="G29" i="1"/>
  <c r="G30" i="1"/>
  <c r="G31" i="1"/>
  <c r="G32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3" i="1"/>
  <c r="G54" i="1"/>
  <c r="G55" i="1"/>
  <c r="G56" i="1"/>
  <c r="G66" i="1"/>
  <c r="G57" i="1"/>
  <c r="G58" i="1"/>
  <c r="G59" i="1"/>
  <c r="G60" i="1"/>
  <c r="G62" i="1"/>
  <c r="G63" i="1"/>
  <c r="G64" i="1"/>
  <c r="G65" i="1"/>
  <c r="G67" i="1"/>
  <c r="G78" i="1"/>
  <c r="G77" i="1"/>
  <c r="G76" i="1"/>
  <c r="G75" i="1"/>
  <c r="G74" i="1"/>
  <c r="G73" i="1"/>
  <c r="G72" i="1"/>
  <c r="G71" i="1"/>
  <c r="G70" i="1"/>
  <c r="G69" i="1"/>
  <c r="G7" i="1"/>
  <c r="G52" i="1" l="1"/>
  <c r="G68" i="1"/>
  <c r="G79" i="1"/>
  <c r="G80" i="1"/>
  <c r="G81" i="1"/>
  <c r="F83" i="1" l="1"/>
</calcChain>
</file>

<file path=xl/sharedStrings.xml><?xml version="1.0" encoding="utf-8"?>
<sst xmlns="http://schemas.openxmlformats.org/spreadsheetml/2006/main" count="221" uniqueCount="135">
  <si>
    <t>Alloro</t>
  </si>
  <si>
    <t>Cetriolo</t>
  </si>
  <si>
    <t>nostrano</t>
  </si>
  <si>
    <t>Erba cipollina</t>
  </si>
  <si>
    <t>verde foglia</t>
  </si>
  <si>
    <t xml:space="preserve">Melanzana Baluroi </t>
  </si>
  <si>
    <t>lunga nera</t>
  </si>
  <si>
    <t xml:space="preserve">Melanzana Bonica </t>
  </si>
  <si>
    <t>tonda nera</t>
  </si>
  <si>
    <t>Origano</t>
  </si>
  <si>
    <t xml:space="preserve">Peperone Flavolor </t>
  </si>
  <si>
    <t>quadro giallo dolce</t>
  </si>
  <si>
    <t>sigaretta verde dolce</t>
  </si>
  <si>
    <t>Pomodori cuore di Bue</t>
  </si>
  <si>
    <t>rosso</t>
  </si>
  <si>
    <t>Pomodoro Elisir tondo</t>
  </si>
  <si>
    <t>rosso ramato</t>
  </si>
  <si>
    <t>Pomodoro Prezioso Cherry</t>
  </si>
  <si>
    <t>rosato</t>
  </si>
  <si>
    <t>Pomodoro Saint Pierre</t>
  </si>
  <si>
    <t>tondo rosso</t>
  </si>
  <si>
    <t>Pomodoro Valido</t>
  </si>
  <si>
    <t>Rosmarino</t>
  </si>
  <si>
    <t xml:space="preserve">Salvia </t>
  </si>
  <si>
    <t>Timo</t>
  </si>
  <si>
    <t>Zucchine</t>
  </si>
  <si>
    <t>verde lunga</t>
  </si>
  <si>
    <t>vasetto</t>
  </si>
  <si>
    <t>piccantissimo</t>
  </si>
  <si>
    <t xml:space="preserve">piccantissimo </t>
  </si>
  <si>
    <t>cherry rosso</t>
  </si>
  <si>
    <t>foglia larga</t>
  </si>
  <si>
    <t>foglia stretta</t>
  </si>
  <si>
    <t>foglia verde mix</t>
  </si>
  <si>
    <t>foglia rossa mix</t>
  </si>
  <si>
    <t>erbe aromatiche</t>
  </si>
  <si>
    <t>verdure</t>
  </si>
  <si>
    <t>unità</t>
  </si>
  <si>
    <t>totale</t>
  </si>
  <si>
    <t>ordina-zione</t>
  </si>
  <si>
    <t>prezzo / unità</t>
  </si>
  <si>
    <t>varietà</t>
  </si>
  <si>
    <t>fiori</t>
  </si>
  <si>
    <t>Peperoncino Habanero arancio</t>
  </si>
  <si>
    <t>Peperoncino Habanero chocolate</t>
  </si>
  <si>
    <t>Peperoncino Habanero rosso red</t>
  </si>
  <si>
    <t>Peperoncino Naga morich rosso</t>
  </si>
  <si>
    <t>Peperone Oregon</t>
  </si>
  <si>
    <t>quadro dolce arancio</t>
  </si>
  <si>
    <t>Peperone Lozorno</t>
  </si>
  <si>
    <t>quadro dolce verde</t>
  </si>
  <si>
    <t>Rosmarino prostrato</t>
  </si>
  <si>
    <t>Portulaca colori misti</t>
  </si>
  <si>
    <t>Menta piperita</t>
  </si>
  <si>
    <t>cherry giallo</t>
  </si>
  <si>
    <t>Somma ordinazione (IVA inclusa)</t>
  </si>
  <si>
    <t>Cognome</t>
  </si>
  <si>
    <t>Nome</t>
  </si>
  <si>
    <t>Indirizzo</t>
  </si>
  <si>
    <t>Telefono</t>
  </si>
  <si>
    <t>Tutta la merce è fornibile 
solo fino ad esaurimento scorte</t>
  </si>
  <si>
    <t>1 pz</t>
  </si>
  <si>
    <t>vaso 14 cm</t>
  </si>
  <si>
    <t>v. 14 cm</t>
  </si>
  <si>
    <t>v. 9 cm</t>
  </si>
  <si>
    <t>v. 12 cm</t>
  </si>
  <si>
    <t xml:space="preserve">Dipladenia   </t>
  </si>
  <si>
    <t>v. 10 cm</t>
  </si>
  <si>
    <t>rosa, rossa, bianca</t>
  </si>
  <si>
    <t>Basilico</t>
  </si>
  <si>
    <t>Coste</t>
  </si>
  <si>
    <t>luisiana</t>
  </si>
  <si>
    <t>Peperone Devil Red</t>
  </si>
  <si>
    <t>Prezzemolo riccio</t>
  </si>
  <si>
    <t>Prezzemolo gigante</t>
  </si>
  <si>
    <t>Zucca di provenza</t>
  </si>
  <si>
    <t>costolatura arancio</t>
  </si>
  <si>
    <t>Ordinazioni 2023</t>
  </si>
  <si>
    <t>Per una buona coltivazione, il terriccio è un elemento primario. Al momento del ritiro dell'ordinazione, presso la Fattoria potrete acquistare del terriccio di ottima qualità, sia per ortaggi che per fiori, da 45 lt e da 70 lt.</t>
  </si>
  <si>
    <t>www.lafonte.ch 
email: edu4@lafonte.ch
Tel. 091 943 42 47</t>
  </si>
  <si>
    <t>Lattuga Batavia</t>
  </si>
  <si>
    <t>9 pz</t>
  </si>
  <si>
    <t>verde</t>
  </si>
  <si>
    <t>rossa</t>
  </si>
  <si>
    <t>Cavolfiori</t>
  </si>
  <si>
    <t>Cicoria palla rossa</t>
  </si>
  <si>
    <t>Lattuga Barba dei Frati</t>
  </si>
  <si>
    <t>Lattuga Cappuccino</t>
  </si>
  <si>
    <t>Lattuga foglia quercia</t>
  </si>
  <si>
    <t>Lattuga Lollo</t>
  </si>
  <si>
    <t>Peperoncino calabrese Gorrìa</t>
  </si>
  <si>
    <t>Pomodoro Tunder San Marzano</t>
  </si>
  <si>
    <t>peretto rosso</t>
  </si>
  <si>
    <t>Pomodoro Degheio Ricciuto</t>
  </si>
  <si>
    <t>costoluto rosso precoce</t>
  </si>
  <si>
    <t>datterino rosso</t>
  </si>
  <si>
    <t>Pomodoro sun gold</t>
  </si>
  <si>
    <t>Pomodoro Skate</t>
  </si>
  <si>
    <t>datterino giallo</t>
  </si>
  <si>
    <t>Porri giganti</t>
  </si>
  <si>
    <t>vaschetta</t>
  </si>
  <si>
    <t>Sedano Darklet</t>
  </si>
  <si>
    <t>Verze estive</t>
  </si>
  <si>
    <t>Cicoria di Milano</t>
  </si>
  <si>
    <t>Erba Maggi</t>
  </si>
  <si>
    <t>Maggiorana</t>
  </si>
  <si>
    <t>Santoreggia</t>
  </si>
  <si>
    <t>Begoniette</t>
  </si>
  <si>
    <t>Bidens</t>
  </si>
  <si>
    <t>cascante giallo</t>
  </si>
  <si>
    <t>rossa, rossa, bianca</t>
  </si>
  <si>
    <t>Gazania</t>
  </si>
  <si>
    <t>Geranio zonale</t>
  </si>
  <si>
    <t>rosa, rosso, bianco</t>
  </si>
  <si>
    <t>Geranio edera</t>
  </si>
  <si>
    <t>rosa, rosso, lilla</t>
  </si>
  <si>
    <t>Impatients N. Guindea</t>
  </si>
  <si>
    <t>rosa, rosso, arancio, lilla</t>
  </si>
  <si>
    <t>Impatients per ombra</t>
  </si>
  <si>
    <t>Lobella cascante blu</t>
  </si>
  <si>
    <t>Sanvitalia giallo cascante</t>
  </si>
  <si>
    <t>Tagetes colori misti</t>
  </si>
  <si>
    <t>Petunia</t>
  </si>
  <si>
    <t>rosa, rosso, blu</t>
  </si>
  <si>
    <t>v.12 cm</t>
  </si>
  <si>
    <t>v. 11 cm</t>
  </si>
  <si>
    <t>v.9/10 cm</t>
  </si>
  <si>
    <t>Peperoncino Cayenna Red Devil</t>
  </si>
  <si>
    <t>cornetto rosso piccante</t>
  </si>
  <si>
    <t>Peperone Friggitello</t>
  </si>
  <si>
    <t>Pomodoro Rosa di Berna</t>
  </si>
  <si>
    <t>12 pz</t>
  </si>
  <si>
    <t>Rabarbaro</t>
  </si>
  <si>
    <t>Cicoria da taglio</t>
  </si>
  <si>
    <t xml:space="preserve">               La Fattoria
               Fondazione La Fonte - Vaglio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</si>
</sst>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CHF&quot;\ * #,##0.00_ ;_ &quot;CHF&quot;\ * \-#,##0.00_ ;_ &quot;CHF&quot;\ * &quot;-&quot;??_ ;_ @_ "/>
  </numFmts>
  <fonts count="19">
    <font>
      <sz val="11"/>
      <color theme="1"/>
      <name val="ArialMT"/>
      <family val="2"/>
    </font>
    <font>
      <sz val="10"/>
      <color theme="1"/>
      <name val="ArialMT"/>
      <family val="2"/>
    </font>
    <font>
      <b/>
      <sz val="10"/>
      <color rgb="FFFF0000"/>
      <name val="ArialMT"/>
    </font>
    <font>
      <b/>
      <sz val="10"/>
      <color theme="1"/>
      <name val="ArialMT"/>
    </font>
    <font>
      <sz val="8"/>
      <name val="ArialMT"/>
      <family val="2"/>
    </font>
    <font>
      <b/>
      <sz val="12"/>
      <color theme="1"/>
      <name val="ArialMT"/>
    </font>
    <font>
      <sz val="12"/>
      <color theme="1"/>
      <name val="ArialMT"/>
      <family val="2"/>
    </font>
    <font>
      <sz val="12"/>
      <name val="Arial"/>
      <family val="2"/>
    </font>
    <font>
      <b/>
      <sz val="9"/>
      <color rgb="FFFF0000"/>
      <name val="ArialMT"/>
    </font>
    <font>
      <sz val="10"/>
      <name val="ArialMT"/>
      <family val="2"/>
    </font>
    <font>
      <b/>
      <sz val="9"/>
      <color rgb="FFFF0000"/>
      <name val="Arial"/>
      <family val="2"/>
    </font>
    <font>
      <sz val="11"/>
      <color theme="1"/>
      <name val="ArialMT"/>
      <family val="2"/>
    </font>
    <font>
      <sz val="10"/>
      <name val="ArialMT"/>
    </font>
    <font>
      <b/>
      <sz val="14"/>
      <color theme="1"/>
      <name val="ArialMT"/>
    </font>
    <font>
      <u val="singleAccounting"/>
      <sz val="14"/>
      <color theme="1"/>
      <name val="ArialMT"/>
    </font>
    <font>
      <b/>
      <sz val="11"/>
      <name val="Arial"/>
      <family val="2"/>
    </font>
    <font>
      <b/>
      <sz val="16"/>
      <name val="ArialMT"/>
    </font>
    <font>
      <b/>
      <sz val="10"/>
      <name val="ArialMT"/>
    </font>
    <font>
      <sz val="9"/>
      <name val="ArialM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4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3FEFF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top" wrapText="1"/>
    </xf>
    <xf numFmtId="0" fontId="10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164" fontId="4" fillId="2" borderId="0" xfId="1" applyFont="1" applyFill="1" applyBorder="1" applyAlignment="1" applyProtection="1">
      <alignment horizontal="right" vertical="center" wrapText="1"/>
    </xf>
    <xf numFmtId="164" fontId="3" fillId="4" borderId="1" xfId="1" applyFont="1" applyFill="1" applyBorder="1" applyAlignment="1" applyProtection="1">
      <alignment horizontal="center" vertical="center"/>
    </xf>
    <xf numFmtId="164" fontId="6" fillId="2" borderId="0" xfId="1" applyFont="1" applyFill="1" applyAlignment="1">
      <alignment horizontal="center" vertical="center"/>
    </xf>
    <xf numFmtId="164" fontId="1" fillId="2" borderId="0" xfId="1" applyFont="1" applyFill="1" applyAlignment="1">
      <alignment horizontal="center" vertical="center"/>
    </xf>
    <xf numFmtId="164" fontId="3" fillId="4" borderId="1" xfId="1" applyFont="1" applyFill="1" applyBorder="1" applyAlignment="1" applyProtection="1">
      <alignment horizontal="center" vertical="center" wrapText="1"/>
    </xf>
    <xf numFmtId="164" fontId="11" fillId="0" borderId="1" xfId="1" applyFont="1" applyFill="1" applyBorder="1" applyAlignment="1">
      <alignment horizontal="center" vertical="center"/>
    </xf>
    <xf numFmtId="164" fontId="11" fillId="5" borderId="1" xfId="1" applyFont="1" applyFill="1" applyBorder="1" applyAlignment="1">
      <alignment horizontal="center" vertical="center"/>
    </xf>
    <xf numFmtId="164" fontId="11" fillId="6" borderId="1" xfId="1" applyFont="1" applyFill="1" applyBorder="1" applyAlignment="1">
      <alignment horizontal="center" vertical="center"/>
    </xf>
    <xf numFmtId="164" fontId="11" fillId="3" borderId="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 wrapText="1"/>
    </xf>
    <xf numFmtId="0" fontId="5" fillId="2" borderId="8" xfId="0" applyFont="1" applyFill="1" applyBorder="1" applyAlignment="1">
      <alignment horizontal="center" vertical="center" textRotation="90"/>
    </xf>
    <xf numFmtId="164" fontId="14" fillId="2" borderId="0" xfId="1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right" wrapText="1"/>
    </xf>
    <xf numFmtId="0" fontId="5" fillId="2" borderId="7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E4E4"/>
      <color rgb="FF73FEFF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207954</xdr:colOff>
      <xdr:row>4</xdr:row>
      <xdr:rowOff>355603</xdr:rowOff>
    </xdr:from>
    <xdr:to>
      <xdr:col>4</xdr:col>
      <xdr:colOff>524933</xdr:colOff>
      <xdr:row>5</xdr:row>
      <xdr:rowOff>4</xdr:rowOff>
    </xdr:to>
    <xdr:sp macro="" textlink="">
      <xdr:nvSpPr>
        <xdr:cNvPr id="3" name="Gestreifter Pfeil nach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5810510" y="984514"/>
          <a:ext cx="491067" cy="316979"/>
        </a:xfrm>
        <a:prstGeom prst="stripedRightArrow">
          <a:avLst>
            <a:gd name="adj1" fmla="val 50000"/>
            <a:gd name="adj2" fmla="val 3709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254989</xdr:colOff>
      <xdr:row>1</xdr:row>
      <xdr:rowOff>127219</xdr:rowOff>
    </xdr:from>
    <xdr:ext cx="982833" cy="387286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88807" y="673704"/>
          <a:ext cx="982833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pf. compilare</a:t>
          </a:r>
        </a:p>
        <a:p>
          <a:r>
            <a:rPr lang="de-DE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 inviare</a:t>
          </a:r>
        </a:p>
      </xdr:txBody>
    </xdr:sp>
    <xdr:clientData/>
  </xdr:oneCellAnchor>
  <xdr:twoCellAnchor>
    <xdr:from>
      <xdr:col>4</xdr:col>
      <xdr:colOff>358702</xdr:colOff>
      <xdr:row>0</xdr:row>
      <xdr:rowOff>416871</xdr:rowOff>
    </xdr:from>
    <xdr:to>
      <xdr:col>4</xdr:col>
      <xdr:colOff>610763</xdr:colOff>
      <xdr:row>1</xdr:row>
      <xdr:rowOff>164809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039771" y="416871"/>
          <a:ext cx="252061" cy="29083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2</xdr:row>
      <xdr:rowOff>120837</xdr:rowOff>
    </xdr:from>
    <xdr:to>
      <xdr:col>3</xdr:col>
      <xdr:colOff>254989</xdr:colOff>
      <xdr:row>2</xdr:row>
      <xdr:rowOff>133350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4" idx="1"/>
        </xdr:cNvCxnSpPr>
      </xdr:nvCxnSpPr>
      <xdr:spPr>
        <a:xfrm flipH="1">
          <a:off x="5191125" y="863787"/>
          <a:ext cx="207364" cy="1251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191179</xdr:colOff>
      <xdr:row>3</xdr:row>
      <xdr:rowOff>74843</xdr:rowOff>
    </xdr:from>
    <xdr:to>
      <xdr:col>4</xdr:col>
      <xdr:colOff>242366</xdr:colOff>
      <xdr:row>4</xdr:row>
      <xdr:rowOff>145420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872248" y="1024919"/>
          <a:ext cx="51187" cy="27416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281157</xdr:colOff>
      <xdr:row>0</xdr:row>
      <xdr:rowOff>339570</xdr:rowOff>
    </xdr:from>
    <xdr:ext cx="270267" cy="269369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167331" y="339570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oneCellAnchor>
  <xdr:oneCellAnchor>
    <xdr:from>
      <xdr:col>3</xdr:col>
      <xdr:colOff>38780</xdr:colOff>
      <xdr:row>1</xdr:row>
      <xdr:rowOff>104617</xdr:rowOff>
    </xdr:from>
    <xdr:ext cx="270267" cy="269369"/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074606" y="645747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oneCellAnchor>
  <xdr:oneCellAnchor>
    <xdr:from>
      <xdr:col>4</xdr:col>
      <xdr:colOff>180148</xdr:colOff>
      <xdr:row>3</xdr:row>
      <xdr:rowOff>16676</xdr:rowOff>
    </xdr:from>
    <xdr:ext cx="270267" cy="269369"/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66322" y="1043719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  <xdr:twoCellAnchor>
    <xdr:from>
      <xdr:col>4</xdr:col>
      <xdr:colOff>207954</xdr:colOff>
      <xdr:row>4</xdr:row>
      <xdr:rowOff>355603</xdr:rowOff>
    </xdr:from>
    <xdr:to>
      <xdr:col>4</xdr:col>
      <xdr:colOff>524933</xdr:colOff>
      <xdr:row>5</xdr:row>
      <xdr:rowOff>4</xdr:rowOff>
    </xdr:to>
    <xdr:sp macro="" textlink="">
      <xdr:nvSpPr>
        <xdr:cNvPr id="13" name="Gestreifter Pfeil nach rechts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5400000">
          <a:off x="6083652" y="7811592"/>
          <a:ext cx="0" cy="316979"/>
        </a:xfrm>
        <a:prstGeom prst="stripedRightArrow">
          <a:avLst>
            <a:gd name="adj1" fmla="val 50000"/>
            <a:gd name="adj2" fmla="val 37097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55219</xdr:colOff>
      <xdr:row>0</xdr:row>
      <xdr:rowOff>88348</xdr:rowOff>
    </xdr:from>
    <xdr:to>
      <xdr:col>1</xdr:col>
      <xdr:colOff>463828</xdr:colOff>
      <xdr:row>0</xdr:row>
      <xdr:rowOff>525670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13F6168-91BD-4F64-D138-D3AEDD847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19" y="88348"/>
          <a:ext cx="728870" cy="437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zoomScale="115" zoomScaleNormal="115" zoomScalePageLayoutView="84" workbookViewId="0">
      <selection activeCell="C2" sqref="C2"/>
    </sheetView>
  </sheetViews>
  <sheetFormatPr baseColWidth="10" defaultColWidth="10.83203125" defaultRowHeight="13" customHeight="1"/>
  <cols>
    <col min="1" max="1" width="4.1640625" style="1" customWidth="1"/>
    <col min="2" max="2" width="39.33203125" style="1" customWidth="1"/>
    <col min="3" max="3" width="22.6640625" style="1" customWidth="1"/>
    <col min="4" max="4" width="11.1640625" style="2" customWidth="1"/>
    <col min="5" max="5" width="8.83203125" style="2" customWidth="1"/>
    <col min="6" max="6" width="12.1640625" style="31" customWidth="1"/>
    <col min="7" max="7" width="15.5" style="31" customWidth="1"/>
    <col min="8" max="16384" width="10.83203125" style="1"/>
  </cols>
  <sheetData>
    <row r="1" spans="1:9" ht="43" customHeight="1">
      <c r="B1" s="39" t="s">
        <v>134</v>
      </c>
      <c r="C1" s="40" t="s">
        <v>77</v>
      </c>
      <c r="D1" s="45" t="s">
        <v>79</v>
      </c>
      <c r="E1" s="46"/>
      <c r="F1" s="46"/>
      <c r="G1" s="46"/>
      <c r="I1" s="9"/>
    </row>
    <row r="2" spans="1:9" ht="19" customHeight="1">
      <c r="B2" s="41" t="s">
        <v>56</v>
      </c>
      <c r="C2" s="27"/>
      <c r="D2" s="8"/>
      <c r="F2" s="47" t="s">
        <v>60</v>
      </c>
      <c r="G2" s="47"/>
    </row>
    <row r="3" spans="1:9" ht="19" customHeight="1">
      <c r="B3" s="41" t="s">
        <v>57</v>
      </c>
      <c r="C3" s="6"/>
      <c r="D3" s="8"/>
      <c r="E3" s="8"/>
      <c r="F3" s="47"/>
      <c r="G3" s="47"/>
    </row>
    <row r="4" spans="1:9" ht="19" customHeight="1">
      <c r="B4" s="41" t="s">
        <v>58</v>
      </c>
      <c r="C4" s="6"/>
      <c r="D4" s="8"/>
      <c r="E4" s="8"/>
      <c r="F4" s="47"/>
      <c r="G4" s="47"/>
      <c r="I4" s="10"/>
    </row>
    <row r="5" spans="1:9" ht="19" customHeight="1">
      <c r="B5" s="42" t="s">
        <v>59</v>
      </c>
      <c r="C5" s="7"/>
      <c r="D5" s="8"/>
      <c r="E5" s="8"/>
      <c r="F5" s="28"/>
      <c r="G5" s="28"/>
    </row>
    <row r="6" spans="1:9" ht="28" customHeight="1">
      <c r="A6" s="24"/>
      <c r="B6" s="50" t="s">
        <v>41</v>
      </c>
      <c r="C6" s="51"/>
      <c r="D6" s="25" t="s">
        <v>37</v>
      </c>
      <c r="E6" s="26" t="s">
        <v>39</v>
      </c>
      <c r="F6" s="32" t="s">
        <v>40</v>
      </c>
      <c r="G6" s="29" t="s">
        <v>38</v>
      </c>
    </row>
    <row r="7" spans="1:9" s="3" customFormat="1" ht="20" customHeight="1">
      <c r="A7" s="43" t="s">
        <v>36</v>
      </c>
      <c r="B7" s="18" t="s">
        <v>84</v>
      </c>
      <c r="C7" s="18"/>
      <c r="D7" s="19" t="s">
        <v>61</v>
      </c>
      <c r="E7" s="20"/>
      <c r="F7" s="34">
        <v>1</v>
      </c>
      <c r="G7" s="34">
        <f>E7*F7</f>
        <v>0</v>
      </c>
    </row>
    <row r="8" spans="1:9" s="3" customFormat="1" ht="20" customHeight="1">
      <c r="A8" s="43"/>
      <c r="B8" s="13" t="s">
        <v>1</v>
      </c>
      <c r="C8" s="13" t="s">
        <v>2</v>
      </c>
      <c r="D8" s="11" t="s">
        <v>61</v>
      </c>
      <c r="E8" s="12"/>
      <c r="F8" s="33">
        <v>1</v>
      </c>
      <c r="G8" s="33">
        <f t="shared" ref="G8:G50" si="0">E8*F8</f>
        <v>0</v>
      </c>
    </row>
    <row r="9" spans="1:9" s="3" customFormat="1" ht="20" customHeight="1">
      <c r="A9" s="43"/>
      <c r="B9" s="18" t="s">
        <v>103</v>
      </c>
      <c r="C9" s="18"/>
      <c r="D9" s="19" t="s">
        <v>81</v>
      </c>
      <c r="E9" s="20"/>
      <c r="F9" s="34">
        <v>3.7</v>
      </c>
      <c r="G9" s="34">
        <f t="shared" si="0"/>
        <v>0</v>
      </c>
    </row>
    <row r="10" spans="1:9" s="3" customFormat="1" ht="20" customHeight="1">
      <c r="A10" s="43"/>
      <c r="B10" s="13" t="s">
        <v>85</v>
      </c>
      <c r="C10" s="13"/>
      <c r="D10" s="11" t="s">
        <v>81</v>
      </c>
      <c r="E10" s="12"/>
      <c r="F10" s="33">
        <v>3.7</v>
      </c>
      <c r="G10" s="33">
        <f t="shared" si="0"/>
        <v>0</v>
      </c>
    </row>
    <row r="11" spans="1:9" s="3" customFormat="1" ht="20" customHeight="1">
      <c r="A11" s="43"/>
      <c r="B11" s="18" t="s">
        <v>133</v>
      </c>
      <c r="C11" s="18"/>
      <c r="D11" s="19" t="s">
        <v>81</v>
      </c>
      <c r="E11" s="20"/>
      <c r="F11" s="34">
        <v>3.7</v>
      </c>
      <c r="G11" s="34">
        <f t="shared" si="0"/>
        <v>0</v>
      </c>
    </row>
    <row r="12" spans="1:9" s="3" customFormat="1" ht="20" customHeight="1">
      <c r="A12" s="43"/>
      <c r="B12" s="13" t="s">
        <v>70</v>
      </c>
      <c r="C12" s="13" t="s">
        <v>71</v>
      </c>
      <c r="D12" s="11" t="s">
        <v>61</v>
      </c>
      <c r="E12" s="12"/>
      <c r="F12" s="33">
        <v>1</v>
      </c>
      <c r="G12" s="33">
        <f t="shared" si="0"/>
        <v>0</v>
      </c>
    </row>
    <row r="13" spans="1:9" s="3" customFormat="1" ht="20" customHeight="1">
      <c r="A13" s="43"/>
      <c r="B13" s="18" t="s">
        <v>86</v>
      </c>
      <c r="C13" s="18" t="s">
        <v>83</v>
      </c>
      <c r="D13" s="19" t="s">
        <v>81</v>
      </c>
      <c r="E13" s="20"/>
      <c r="F13" s="34">
        <v>4</v>
      </c>
      <c r="G13" s="34">
        <f t="shared" si="0"/>
        <v>0</v>
      </c>
    </row>
    <row r="14" spans="1:9" s="3" customFormat="1" ht="20" customHeight="1">
      <c r="A14" s="43"/>
      <c r="B14" s="13" t="s">
        <v>86</v>
      </c>
      <c r="C14" s="13" t="s">
        <v>82</v>
      </c>
      <c r="D14" s="11" t="s">
        <v>81</v>
      </c>
      <c r="E14" s="12"/>
      <c r="F14" s="33">
        <v>4</v>
      </c>
      <c r="G14" s="33">
        <f t="shared" si="0"/>
        <v>0</v>
      </c>
    </row>
    <row r="15" spans="1:9" s="3" customFormat="1" ht="20" customHeight="1">
      <c r="A15" s="43"/>
      <c r="B15" s="18" t="s">
        <v>80</v>
      </c>
      <c r="C15" s="18" t="s">
        <v>83</v>
      </c>
      <c r="D15" s="19" t="s">
        <v>81</v>
      </c>
      <c r="E15" s="20"/>
      <c r="F15" s="34">
        <v>4</v>
      </c>
      <c r="G15" s="34">
        <f t="shared" si="0"/>
        <v>0</v>
      </c>
    </row>
    <row r="16" spans="1:9" s="3" customFormat="1" ht="20" customHeight="1">
      <c r="A16" s="43"/>
      <c r="B16" s="13" t="s">
        <v>80</v>
      </c>
      <c r="C16" s="13" t="s">
        <v>82</v>
      </c>
      <c r="D16" s="11" t="s">
        <v>81</v>
      </c>
      <c r="E16" s="12"/>
      <c r="F16" s="33">
        <v>4</v>
      </c>
      <c r="G16" s="33">
        <f t="shared" si="0"/>
        <v>0</v>
      </c>
    </row>
    <row r="17" spans="1:7" s="3" customFormat="1" ht="20" customHeight="1">
      <c r="A17" s="43"/>
      <c r="B17" s="18" t="s">
        <v>87</v>
      </c>
      <c r="C17" s="18" t="s">
        <v>83</v>
      </c>
      <c r="D17" s="19" t="s">
        <v>81</v>
      </c>
      <c r="E17" s="20"/>
      <c r="F17" s="34">
        <v>4</v>
      </c>
      <c r="G17" s="34">
        <f t="shared" si="0"/>
        <v>0</v>
      </c>
    </row>
    <row r="18" spans="1:7" s="3" customFormat="1" ht="20" customHeight="1">
      <c r="A18" s="43"/>
      <c r="B18" s="13" t="s">
        <v>87</v>
      </c>
      <c r="C18" s="13" t="s">
        <v>82</v>
      </c>
      <c r="D18" s="11" t="s">
        <v>81</v>
      </c>
      <c r="E18" s="12"/>
      <c r="F18" s="33">
        <v>4</v>
      </c>
      <c r="G18" s="33">
        <f t="shared" si="0"/>
        <v>0</v>
      </c>
    </row>
    <row r="19" spans="1:7" s="3" customFormat="1" ht="20" customHeight="1">
      <c r="A19" s="43"/>
      <c r="B19" s="18" t="s">
        <v>88</v>
      </c>
      <c r="C19" s="18" t="s">
        <v>83</v>
      </c>
      <c r="D19" s="19" t="s">
        <v>81</v>
      </c>
      <c r="E19" s="20"/>
      <c r="F19" s="34">
        <v>4</v>
      </c>
      <c r="G19" s="34">
        <f t="shared" si="0"/>
        <v>0</v>
      </c>
    </row>
    <row r="20" spans="1:7" s="3" customFormat="1" ht="20" customHeight="1">
      <c r="A20" s="43"/>
      <c r="B20" s="13" t="s">
        <v>88</v>
      </c>
      <c r="C20" s="13" t="s">
        <v>82</v>
      </c>
      <c r="D20" s="11" t="s">
        <v>81</v>
      </c>
      <c r="E20" s="12"/>
      <c r="F20" s="33">
        <v>4</v>
      </c>
      <c r="G20" s="33">
        <f t="shared" si="0"/>
        <v>0</v>
      </c>
    </row>
    <row r="21" spans="1:7" s="3" customFormat="1" ht="20" customHeight="1">
      <c r="A21" s="43"/>
      <c r="B21" s="18" t="s">
        <v>89</v>
      </c>
      <c r="C21" s="18" t="s">
        <v>83</v>
      </c>
      <c r="D21" s="19" t="s">
        <v>81</v>
      </c>
      <c r="E21" s="20"/>
      <c r="F21" s="34">
        <v>4</v>
      </c>
      <c r="G21" s="34">
        <f t="shared" si="0"/>
        <v>0</v>
      </c>
    </row>
    <row r="22" spans="1:7" s="3" customFormat="1" ht="20" customHeight="1">
      <c r="A22" s="43"/>
      <c r="B22" s="13" t="s">
        <v>89</v>
      </c>
      <c r="C22" s="13" t="s">
        <v>82</v>
      </c>
      <c r="D22" s="11" t="s">
        <v>81</v>
      </c>
      <c r="E22" s="12"/>
      <c r="F22" s="33">
        <v>4</v>
      </c>
      <c r="G22" s="33">
        <f t="shared" si="0"/>
        <v>0</v>
      </c>
    </row>
    <row r="23" spans="1:7" s="3" customFormat="1" ht="20" customHeight="1">
      <c r="A23" s="43"/>
      <c r="B23" s="18" t="s">
        <v>5</v>
      </c>
      <c r="C23" s="18" t="s">
        <v>6</v>
      </c>
      <c r="D23" s="19" t="s">
        <v>61</v>
      </c>
      <c r="E23" s="20"/>
      <c r="F23" s="34">
        <v>1</v>
      </c>
      <c r="G23" s="34">
        <f t="shared" si="0"/>
        <v>0</v>
      </c>
    </row>
    <row r="24" spans="1:7" s="3" customFormat="1" ht="20" customHeight="1">
      <c r="A24" s="43"/>
      <c r="B24" s="13" t="s">
        <v>7</v>
      </c>
      <c r="C24" s="13" t="s">
        <v>8</v>
      </c>
      <c r="D24" s="11" t="s">
        <v>61</v>
      </c>
      <c r="E24" s="12"/>
      <c r="F24" s="33">
        <v>1</v>
      </c>
      <c r="G24" s="33">
        <f t="shared" ref="G24:G35" si="1">E24*F24</f>
        <v>0</v>
      </c>
    </row>
    <row r="25" spans="1:7" s="3" customFormat="1" ht="20" customHeight="1">
      <c r="A25" s="43"/>
      <c r="B25" s="18" t="s">
        <v>90</v>
      </c>
      <c r="C25" s="18" t="s">
        <v>28</v>
      </c>
      <c r="D25" s="19" t="s">
        <v>27</v>
      </c>
      <c r="E25" s="20"/>
      <c r="F25" s="34">
        <v>6</v>
      </c>
      <c r="G25" s="34">
        <f t="shared" si="1"/>
        <v>0</v>
      </c>
    </row>
    <row r="26" spans="1:7" s="3" customFormat="1" ht="20" customHeight="1">
      <c r="A26" s="43"/>
      <c r="B26" s="13" t="s">
        <v>127</v>
      </c>
      <c r="C26" s="13" t="s">
        <v>128</v>
      </c>
      <c r="D26" s="11" t="s">
        <v>61</v>
      </c>
      <c r="E26" s="12"/>
      <c r="F26" s="33">
        <v>1</v>
      </c>
      <c r="G26" s="33">
        <f t="shared" si="1"/>
        <v>0</v>
      </c>
    </row>
    <row r="27" spans="1:7" s="3" customFormat="1" ht="20" customHeight="1">
      <c r="A27" s="43"/>
      <c r="B27" s="18" t="s">
        <v>43</v>
      </c>
      <c r="C27" s="18" t="s">
        <v>29</v>
      </c>
      <c r="D27" s="19" t="s">
        <v>27</v>
      </c>
      <c r="E27" s="20"/>
      <c r="F27" s="34">
        <v>6</v>
      </c>
      <c r="G27" s="34">
        <f t="shared" si="1"/>
        <v>0</v>
      </c>
    </row>
    <row r="28" spans="1:7" s="3" customFormat="1" ht="20" customHeight="1">
      <c r="A28" s="43"/>
      <c r="B28" s="13" t="s">
        <v>44</v>
      </c>
      <c r="C28" s="13" t="s">
        <v>29</v>
      </c>
      <c r="D28" s="11" t="s">
        <v>27</v>
      </c>
      <c r="E28" s="12"/>
      <c r="F28" s="33">
        <v>6</v>
      </c>
      <c r="G28" s="33">
        <f t="shared" si="1"/>
        <v>0</v>
      </c>
    </row>
    <row r="29" spans="1:7" s="3" customFormat="1" ht="20" customHeight="1">
      <c r="A29" s="43"/>
      <c r="B29" s="18" t="s">
        <v>45</v>
      </c>
      <c r="C29" s="18" t="s">
        <v>28</v>
      </c>
      <c r="D29" s="19" t="s">
        <v>27</v>
      </c>
      <c r="E29" s="20"/>
      <c r="F29" s="34">
        <v>6</v>
      </c>
      <c r="G29" s="34">
        <f t="shared" si="1"/>
        <v>0</v>
      </c>
    </row>
    <row r="30" spans="1:7" s="3" customFormat="1" ht="20" customHeight="1">
      <c r="A30" s="43"/>
      <c r="B30" s="13" t="s">
        <v>46</v>
      </c>
      <c r="C30" s="13" t="s">
        <v>29</v>
      </c>
      <c r="D30" s="11" t="s">
        <v>27</v>
      </c>
      <c r="E30" s="12"/>
      <c r="F30" s="33">
        <v>6</v>
      </c>
      <c r="G30" s="33">
        <f t="shared" si="1"/>
        <v>0</v>
      </c>
    </row>
    <row r="31" spans="1:7" s="3" customFormat="1" ht="20" customHeight="1">
      <c r="A31" s="43"/>
      <c r="B31" s="18" t="s">
        <v>72</v>
      </c>
      <c r="C31" s="18" t="s">
        <v>14</v>
      </c>
      <c r="D31" s="19" t="s">
        <v>61</v>
      </c>
      <c r="E31" s="20"/>
      <c r="F31" s="34">
        <v>1</v>
      </c>
      <c r="G31" s="34">
        <f t="shared" si="1"/>
        <v>0</v>
      </c>
    </row>
    <row r="32" spans="1:7" s="3" customFormat="1" ht="20" customHeight="1">
      <c r="A32" s="43"/>
      <c r="B32" s="13" t="s">
        <v>10</v>
      </c>
      <c r="C32" s="13" t="s">
        <v>11</v>
      </c>
      <c r="D32" s="11" t="s">
        <v>61</v>
      </c>
      <c r="E32" s="12"/>
      <c r="F32" s="33">
        <v>1</v>
      </c>
      <c r="G32" s="33">
        <f t="shared" si="1"/>
        <v>0</v>
      </c>
    </row>
    <row r="33" spans="1:7" s="3" customFormat="1" ht="20" customHeight="1">
      <c r="A33" s="43"/>
      <c r="B33" s="18" t="s">
        <v>129</v>
      </c>
      <c r="C33" s="18" t="s">
        <v>12</v>
      </c>
      <c r="D33" s="19" t="s">
        <v>61</v>
      </c>
      <c r="E33" s="20"/>
      <c r="F33" s="34">
        <v>1</v>
      </c>
      <c r="G33" s="34">
        <f t="shared" si="1"/>
        <v>0</v>
      </c>
    </row>
    <row r="34" spans="1:7" s="3" customFormat="1" ht="20" customHeight="1">
      <c r="A34" s="43"/>
      <c r="B34" s="13" t="s">
        <v>49</v>
      </c>
      <c r="C34" s="13" t="s">
        <v>50</v>
      </c>
      <c r="D34" s="11" t="s">
        <v>61</v>
      </c>
      <c r="E34" s="12"/>
      <c r="F34" s="33">
        <v>1</v>
      </c>
      <c r="G34" s="33">
        <f t="shared" si="1"/>
        <v>0</v>
      </c>
    </row>
    <row r="35" spans="1:7" s="3" customFormat="1" ht="20" customHeight="1">
      <c r="A35" s="43"/>
      <c r="B35" s="18" t="s">
        <v>47</v>
      </c>
      <c r="C35" s="18" t="s">
        <v>48</v>
      </c>
      <c r="D35" s="19" t="s">
        <v>61</v>
      </c>
      <c r="E35" s="20"/>
      <c r="F35" s="34">
        <v>1</v>
      </c>
      <c r="G35" s="34">
        <f t="shared" si="1"/>
        <v>0</v>
      </c>
    </row>
    <row r="36" spans="1:7" s="3" customFormat="1" ht="20" customHeight="1">
      <c r="A36" s="43"/>
      <c r="B36" s="13" t="s">
        <v>13</v>
      </c>
      <c r="C36" s="13" t="s">
        <v>14</v>
      </c>
      <c r="D36" s="11" t="s">
        <v>61</v>
      </c>
      <c r="E36" s="12"/>
      <c r="F36" s="33">
        <v>1</v>
      </c>
      <c r="G36" s="33">
        <f t="shared" si="0"/>
        <v>0</v>
      </c>
    </row>
    <row r="37" spans="1:7" s="3" customFormat="1" ht="20" customHeight="1">
      <c r="A37" s="43"/>
      <c r="B37" s="18" t="s">
        <v>93</v>
      </c>
      <c r="C37" s="18" t="s">
        <v>94</v>
      </c>
      <c r="D37" s="19" t="s">
        <v>61</v>
      </c>
      <c r="E37" s="20"/>
      <c r="F37" s="34">
        <v>1</v>
      </c>
      <c r="G37" s="34">
        <f t="shared" si="0"/>
        <v>0</v>
      </c>
    </row>
    <row r="38" spans="1:7" s="3" customFormat="1" ht="20" customHeight="1">
      <c r="A38" s="43"/>
      <c r="B38" s="13" t="s">
        <v>15</v>
      </c>
      <c r="C38" s="13" t="s">
        <v>16</v>
      </c>
      <c r="D38" s="11" t="s">
        <v>61</v>
      </c>
      <c r="E38" s="12"/>
      <c r="F38" s="33">
        <v>1</v>
      </c>
      <c r="G38" s="33">
        <f t="shared" si="0"/>
        <v>0</v>
      </c>
    </row>
    <row r="39" spans="1:7" s="3" customFormat="1" ht="20" customHeight="1">
      <c r="A39" s="43"/>
      <c r="B39" s="18" t="s">
        <v>17</v>
      </c>
      <c r="C39" s="18" t="s">
        <v>30</v>
      </c>
      <c r="D39" s="19" t="s">
        <v>61</v>
      </c>
      <c r="E39" s="20"/>
      <c r="F39" s="34">
        <v>1</v>
      </c>
      <c r="G39" s="34">
        <f t="shared" si="0"/>
        <v>0</v>
      </c>
    </row>
    <row r="40" spans="1:7" s="3" customFormat="1" ht="20" customHeight="1">
      <c r="A40" s="43"/>
      <c r="B40" s="13" t="s">
        <v>130</v>
      </c>
      <c r="C40" s="13" t="s">
        <v>18</v>
      </c>
      <c r="D40" s="11" t="s">
        <v>61</v>
      </c>
      <c r="E40" s="12"/>
      <c r="F40" s="33">
        <v>1</v>
      </c>
      <c r="G40" s="33">
        <f t="shared" si="0"/>
        <v>0</v>
      </c>
    </row>
    <row r="41" spans="1:7" s="3" customFormat="1" ht="20" customHeight="1">
      <c r="A41" s="43"/>
      <c r="B41" s="18" t="s">
        <v>19</v>
      </c>
      <c r="C41" s="18" t="s">
        <v>20</v>
      </c>
      <c r="D41" s="19" t="s">
        <v>61</v>
      </c>
      <c r="E41" s="20"/>
      <c r="F41" s="34">
        <v>1</v>
      </c>
      <c r="G41" s="34">
        <f t="shared" si="0"/>
        <v>0</v>
      </c>
    </row>
    <row r="42" spans="1:7" s="3" customFormat="1" ht="20" customHeight="1">
      <c r="A42" s="43"/>
      <c r="B42" s="13" t="s">
        <v>97</v>
      </c>
      <c r="C42" s="13" t="s">
        <v>98</v>
      </c>
      <c r="D42" s="11" t="s">
        <v>61</v>
      </c>
      <c r="E42" s="12"/>
      <c r="F42" s="33">
        <v>1</v>
      </c>
      <c r="G42" s="33">
        <f t="shared" si="0"/>
        <v>0</v>
      </c>
    </row>
    <row r="43" spans="1:7" s="3" customFormat="1" ht="20" customHeight="1">
      <c r="A43" s="43"/>
      <c r="B43" s="18" t="s">
        <v>96</v>
      </c>
      <c r="C43" s="18" t="s">
        <v>54</v>
      </c>
      <c r="D43" s="19" t="s">
        <v>61</v>
      </c>
      <c r="E43" s="20"/>
      <c r="F43" s="34">
        <v>1</v>
      </c>
      <c r="G43" s="34">
        <f t="shared" si="0"/>
        <v>0</v>
      </c>
    </row>
    <row r="44" spans="1:7" s="3" customFormat="1" ht="20" customHeight="1">
      <c r="A44" s="43"/>
      <c r="B44" s="13" t="s">
        <v>91</v>
      </c>
      <c r="C44" s="13" t="s">
        <v>92</v>
      </c>
      <c r="D44" s="11" t="s">
        <v>61</v>
      </c>
      <c r="E44" s="12"/>
      <c r="F44" s="33">
        <v>1</v>
      </c>
      <c r="G44" s="33">
        <f t="shared" si="0"/>
        <v>0</v>
      </c>
    </row>
    <row r="45" spans="1:7" s="3" customFormat="1" ht="20" customHeight="1">
      <c r="A45" s="43"/>
      <c r="B45" s="18" t="s">
        <v>21</v>
      </c>
      <c r="C45" s="18" t="s">
        <v>95</v>
      </c>
      <c r="D45" s="19" t="s">
        <v>61</v>
      </c>
      <c r="E45" s="20"/>
      <c r="F45" s="34">
        <v>1</v>
      </c>
      <c r="G45" s="34">
        <f t="shared" si="0"/>
        <v>0</v>
      </c>
    </row>
    <row r="46" spans="1:7" s="3" customFormat="1" ht="20" customHeight="1">
      <c r="A46" s="43"/>
      <c r="B46" s="13" t="s">
        <v>99</v>
      </c>
      <c r="C46" s="13" t="s">
        <v>100</v>
      </c>
      <c r="D46" s="11" t="s">
        <v>131</v>
      </c>
      <c r="E46" s="12"/>
      <c r="F46" s="33">
        <v>5</v>
      </c>
      <c r="G46" s="33">
        <f t="shared" si="0"/>
        <v>0</v>
      </c>
    </row>
    <row r="47" spans="1:7" s="3" customFormat="1" ht="20" customHeight="1">
      <c r="A47" s="43"/>
      <c r="B47" s="18" t="s">
        <v>101</v>
      </c>
      <c r="C47" s="18" t="s">
        <v>4</v>
      </c>
      <c r="D47" s="19" t="s">
        <v>61</v>
      </c>
      <c r="E47" s="20"/>
      <c r="F47" s="34">
        <v>1</v>
      </c>
      <c r="G47" s="34">
        <f t="shared" si="0"/>
        <v>0</v>
      </c>
    </row>
    <row r="48" spans="1:7" s="3" customFormat="1" ht="20" customHeight="1">
      <c r="A48" s="43"/>
      <c r="B48" s="13" t="s">
        <v>102</v>
      </c>
      <c r="C48" s="13"/>
      <c r="D48" s="11" t="s">
        <v>61</v>
      </c>
      <c r="E48" s="12"/>
      <c r="F48" s="33">
        <v>1</v>
      </c>
      <c r="G48" s="33">
        <f t="shared" si="0"/>
        <v>0</v>
      </c>
    </row>
    <row r="49" spans="1:7" s="3" customFormat="1" ht="20" customHeight="1">
      <c r="A49" s="43"/>
      <c r="B49" s="18" t="s">
        <v>75</v>
      </c>
      <c r="C49" s="18" t="s">
        <v>76</v>
      </c>
      <c r="D49" s="19" t="s">
        <v>61</v>
      </c>
      <c r="E49" s="20"/>
      <c r="F49" s="34">
        <v>1</v>
      </c>
      <c r="G49" s="34">
        <f t="shared" si="0"/>
        <v>0</v>
      </c>
    </row>
    <row r="50" spans="1:7" s="3" customFormat="1" ht="20" customHeight="1">
      <c r="A50" s="43"/>
      <c r="B50" s="13" t="s">
        <v>25</v>
      </c>
      <c r="C50" s="13" t="s">
        <v>26</v>
      </c>
      <c r="D50" s="11" t="s">
        <v>61</v>
      </c>
      <c r="E50" s="12"/>
      <c r="F50" s="33">
        <v>1</v>
      </c>
      <c r="G50" s="33">
        <f t="shared" si="0"/>
        <v>0</v>
      </c>
    </row>
    <row r="51" spans="1:7" s="3" customFormat="1" ht="28" customHeight="1">
      <c r="A51" s="24"/>
      <c r="B51" s="50" t="s">
        <v>41</v>
      </c>
      <c r="C51" s="51"/>
      <c r="D51" s="25" t="s">
        <v>37</v>
      </c>
      <c r="E51" s="26" t="s">
        <v>39</v>
      </c>
      <c r="F51" s="32" t="s">
        <v>40</v>
      </c>
      <c r="G51" s="29" t="s">
        <v>38</v>
      </c>
    </row>
    <row r="52" spans="1:7" s="3" customFormat="1" ht="20" customHeight="1">
      <c r="A52" s="48" t="s">
        <v>35</v>
      </c>
      <c r="B52" s="13" t="s">
        <v>0</v>
      </c>
      <c r="C52" s="13"/>
      <c r="D52" s="11" t="s">
        <v>62</v>
      </c>
      <c r="E52" s="12"/>
      <c r="F52" s="33">
        <v>7</v>
      </c>
      <c r="G52" s="33">
        <f t="shared" ref="G52:G67" si="2">E52*F52</f>
        <v>0</v>
      </c>
    </row>
    <row r="53" spans="1:7" s="3" customFormat="1" ht="20" customHeight="1">
      <c r="A53" s="43"/>
      <c r="B53" s="21" t="s">
        <v>69</v>
      </c>
      <c r="C53" s="21"/>
      <c r="D53" s="22" t="s">
        <v>61</v>
      </c>
      <c r="E53" s="23"/>
      <c r="F53" s="35">
        <v>1</v>
      </c>
      <c r="G53" s="35">
        <f t="shared" si="2"/>
        <v>0</v>
      </c>
    </row>
    <row r="54" spans="1:7" s="3" customFormat="1" ht="20" customHeight="1">
      <c r="A54" s="43"/>
      <c r="B54" s="13" t="s">
        <v>3</v>
      </c>
      <c r="C54" s="13"/>
      <c r="D54" s="11" t="s">
        <v>63</v>
      </c>
      <c r="E54" s="12"/>
      <c r="F54" s="33">
        <v>6</v>
      </c>
      <c r="G54" s="33">
        <f t="shared" si="2"/>
        <v>0</v>
      </c>
    </row>
    <row r="55" spans="1:7" s="3" customFormat="1" ht="20" customHeight="1">
      <c r="A55" s="43"/>
      <c r="B55" s="21" t="s">
        <v>104</v>
      </c>
      <c r="C55" s="21"/>
      <c r="D55" s="22" t="s">
        <v>63</v>
      </c>
      <c r="E55" s="23"/>
      <c r="F55" s="35">
        <v>6</v>
      </c>
      <c r="G55" s="35">
        <f t="shared" si="2"/>
        <v>0</v>
      </c>
    </row>
    <row r="56" spans="1:7" s="3" customFormat="1" ht="20" customHeight="1">
      <c r="A56" s="43"/>
      <c r="B56" s="13" t="s">
        <v>105</v>
      </c>
      <c r="C56" s="13"/>
      <c r="D56" s="11" t="s">
        <v>63</v>
      </c>
      <c r="E56" s="12"/>
      <c r="F56" s="33">
        <v>6</v>
      </c>
      <c r="G56" s="33">
        <f t="shared" si="2"/>
        <v>0</v>
      </c>
    </row>
    <row r="57" spans="1:7" s="3" customFormat="1" ht="20" customHeight="1">
      <c r="A57" s="43"/>
      <c r="B57" s="21" t="s">
        <v>53</v>
      </c>
      <c r="C57" s="21"/>
      <c r="D57" s="22" t="s">
        <v>63</v>
      </c>
      <c r="E57" s="23"/>
      <c r="F57" s="35">
        <v>6</v>
      </c>
      <c r="G57" s="35">
        <f t="shared" si="2"/>
        <v>0</v>
      </c>
    </row>
    <row r="58" spans="1:7" s="3" customFormat="1" ht="20" customHeight="1">
      <c r="A58" s="43"/>
      <c r="B58" s="13" t="s">
        <v>9</v>
      </c>
      <c r="C58" s="13"/>
      <c r="D58" s="11" t="s">
        <v>63</v>
      </c>
      <c r="E58" s="12"/>
      <c r="F58" s="33">
        <v>6</v>
      </c>
      <c r="G58" s="33">
        <f t="shared" si="2"/>
        <v>0</v>
      </c>
    </row>
    <row r="59" spans="1:7" s="3" customFormat="1" ht="20" customHeight="1">
      <c r="A59" s="43"/>
      <c r="B59" s="21" t="s">
        <v>74</v>
      </c>
      <c r="C59" s="21"/>
      <c r="D59" s="22" t="s">
        <v>61</v>
      </c>
      <c r="E59" s="23"/>
      <c r="F59" s="35">
        <v>1</v>
      </c>
      <c r="G59" s="35">
        <f t="shared" si="2"/>
        <v>0</v>
      </c>
    </row>
    <row r="60" spans="1:7" s="3" customFormat="1" ht="20" customHeight="1">
      <c r="A60" s="43"/>
      <c r="B60" s="13" t="s">
        <v>73</v>
      </c>
      <c r="C60" s="13"/>
      <c r="D60" s="11" t="s">
        <v>63</v>
      </c>
      <c r="E60" s="12"/>
      <c r="F60" s="33">
        <v>6</v>
      </c>
      <c r="G60" s="33">
        <f t="shared" si="2"/>
        <v>0</v>
      </c>
    </row>
    <row r="61" spans="1:7" s="3" customFormat="1" ht="20" customHeight="1">
      <c r="A61" s="43"/>
      <c r="B61" s="21" t="s">
        <v>132</v>
      </c>
      <c r="C61" s="21"/>
      <c r="D61" s="22" t="s">
        <v>63</v>
      </c>
      <c r="E61" s="23"/>
      <c r="F61" s="35">
        <v>6</v>
      </c>
      <c r="G61" s="35">
        <f t="shared" si="2"/>
        <v>0</v>
      </c>
    </row>
    <row r="62" spans="1:7" s="3" customFormat="1" ht="20" customHeight="1">
      <c r="A62" s="43"/>
      <c r="B62" s="13" t="s">
        <v>22</v>
      </c>
      <c r="C62" s="13"/>
      <c r="D62" s="11" t="s">
        <v>63</v>
      </c>
      <c r="E62" s="12"/>
      <c r="F62" s="33">
        <v>6</v>
      </c>
      <c r="G62" s="33">
        <f t="shared" si="2"/>
        <v>0</v>
      </c>
    </row>
    <row r="63" spans="1:7" s="3" customFormat="1" ht="20" customHeight="1">
      <c r="A63" s="43"/>
      <c r="B63" s="21" t="s">
        <v>51</v>
      </c>
      <c r="C63" s="21"/>
      <c r="D63" s="22" t="s">
        <v>63</v>
      </c>
      <c r="E63" s="23"/>
      <c r="F63" s="35">
        <v>6</v>
      </c>
      <c r="G63" s="35">
        <f t="shared" si="2"/>
        <v>0</v>
      </c>
    </row>
    <row r="64" spans="1:7" s="3" customFormat="1" ht="20" customHeight="1">
      <c r="A64" s="43"/>
      <c r="B64" s="13" t="s">
        <v>23</v>
      </c>
      <c r="C64" s="13" t="s">
        <v>32</v>
      </c>
      <c r="D64" s="11" t="s">
        <v>63</v>
      </c>
      <c r="E64" s="12"/>
      <c r="F64" s="33">
        <v>6</v>
      </c>
      <c r="G64" s="33">
        <f t="shared" si="2"/>
        <v>0</v>
      </c>
    </row>
    <row r="65" spans="1:7" s="3" customFormat="1" ht="20" customHeight="1">
      <c r="A65" s="43"/>
      <c r="B65" s="21" t="s">
        <v>23</v>
      </c>
      <c r="C65" s="21" t="s">
        <v>31</v>
      </c>
      <c r="D65" s="22" t="s">
        <v>63</v>
      </c>
      <c r="E65" s="23"/>
      <c r="F65" s="35">
        <v>6</v>
      </c>
      <c r="G65" s="35">
        <f t="shared" si="2"/>
        <v>0</v>
      </c>
    </row>
    <row r="66" spans="1:7" s="3" customFormat="1" ht="20" customHeight="1">
      <c r="A66" s="43"/>
      <c r="B66" s="13" t="s">
        <v>106</v>
      </c>
      <c r="C66" s="13"/>
      <c r="D66" s="11" t="s">
        <v>63</v>
      </c>
      <c r="E66" s="12"/>
      <c r="F66" s="33">
        <v>6</v>
      </c>
      <c r="G66" s="33">
        <f t="shared" si="2"/>
        <v>0</v>
      </c>
    </row>
    <row r="67" spans="1:7" s="3" customFormat="1" ht="20" customHeight="1">
      <c r="A67" s="49"/>
      <c r="B67" s="21" t="s">
        <v>24</v>
      </c>
      <c r="C67" s="21"/>
      <c r="D67" s="22"/>
      <c r="E67" s="23"/>
      <c r="F67" s="35">
        <v>6</v>
      </c>
      <c r="G67" s="35">
        <f t="shared" si="2"/>
        <v>0</v>
      </c>
    </row>
    <row r="68" spans="1:7" s="3" customFormat="1" ht="20" customHeight="1">
      <c r="A68" s="48" t="s">
        <v>42</v>
      </c>
      <c r="B68" s="15" t="s">
        <v>107</v>
      </c>
      <c r="C68" s="15" t="s">
        <v>33</v>
      </c>
      <c r="D68" s="16" t="s">
        <v>64</v>
      </c>
      <c r="E68" s="17"/>
      <c r="F68" s="36">
        <v>1.3</v>
      </c>
      <c r="G68" s="36">
        <f t="shared" ref="G68:G81" si="3">E68*F68</f>
        <v>0</v>
      </c>
    </row>
    <row r="69" spans="1:7" s="3" customFormat="1" ht="20" customHeight="1">
      <c r="A69" s="43"/>
      <c r="B69" s="13" t="s">
        <v>107</v>
      </c>
      <c r="C69" s="13" t="s">
        <v>34</v>
      </c>
      <c r="D69" s="11" t="s">
        <v>64</v>
      </c>
      <c r="E69" s="14"/>
      <c r="F69" s="33">
        <v>1.3</v>
      </c>
      <c r="G69" s="33">
        <f t="shared" si="3"/>
        <v>0</v>
      </c>
    </row>
    <row r="70" spans="1:7" s="3" customFormat="1" ht="20" customHeight="1">
      <c r="A70" s="43"/>
      <c r="B70" s="15" t="s">
        <v>108</v>
      </c>
      <c r="C70" s="15" t="s">
        <v>109</v>
      </c>
      <c r="D70" s="16" t="s">
        <v>63</v>
      </c>
      <c r="E70" s="17"/>
      <c r="F70" s="36">
        <v>5</v>
      </c>
      <c r="G70" s="36">
        <f t="shared" si="3"/>
        <v>0</v>
      </c>
    </row>
    <row r="71" spans="1:7" s="3" customFormat="1" ht="20" customHeight="1">
      <c r="A71" s="43"/>
      <c r="B71" s="13" t="s">
        <v>66</v>
      </c>
      <c r="C71" s="13" t="s">
        <v>110</v>
      </c>
      <c r="D71" s="11" t="s">
        <v>124</v>
      </c>
      <c r="E71" s="14"/>
      <c r="F71" s="33">
        <v>6.5</v>
      </c>
      <c r="G71" s="33">
        <f t="shared" si="3"/>
        <v>0</v>
      </c>
    </row>
    <row r="72" spans="1:7" s="3" customFormat="1" ht="20" customHeight="1">
      <c r="A72" s="43"/>
      <c r="B72" s="15" t="s">
        <v>111</v>
      </c>
      <c r="C72" s="15"/>
      <c r="D72" s="16" t="s">
        <v>63</v>
      </c>
      <c r="E72" s="17"/>
      <c r="F72" s="36">
        <v>6.5</v>
      </c>
      <c r="G72" s="36">
        <f t="shared" si="3"/>
        <v>0</v>
      </c>
    </row>
    <row r="73" spans="1:7" s="3" customFormat="1" ht="20" customHeight="1">
      <c r="A73" s="43"/>
      <c r="B73" s="13" t="s">
        <v>112</v>
      </c>
      <c r="C73" s="13" t="s">
        <v>113</v>
      </c>
      <c r="D73" s="11" t="s">
        <v>63</v>
      </c>
      <c r="E73" s="14"/>
      <c r="F73" s="33">
        <v>4.5</v>
      </c>
      <c r="G73" s="33">
        <f t="shared" si="3"/>
        <v>0</v>
      </c>
    </row>
    <row r="74" spans="1:7" s="3" customFormat="1" ht="20" customHeight="1">
      <c r="A74" s="43"/>
      <c r="B74" s="15" t="s">
        <v>114</v>
      </c>
      <c r="C74" s="15" t="s">
        <v>115</v>
      </c>
      <c r="D74" s="16" t="s">
        <v>63</v>
      </c>
      <c r="E74" s="17"/>
      <c r="F74" s="36">
        <v>4.5</v>
      </c>
      <c r="G74" s="36">
        <f t="shared" si="3"/>
        <v>0</v>
      </c>
    </row>
    <row r="75" spans="1:7" s="3" customFormat="1" ht="20" customHeight="1">
      <c r="A75" s="43"/>
      <c r="B75" s="13" t="s">
        <v>116</v>
      </c>
      <c r="C75" s="13" t="s">
        <v>117</v>
      </c>
      <c r="D75" s="11" t="s">
        <v>125</v>
      </c>
      <c r="E75" s="14"/>
      <c r="F75" s="33">
        <v>3.5</v>
      </c>
      <c r="G75" s="33">
        <f t="shared" si="3"/>
        <v>0</v>
      </c>
    </row>
    <row r="76" spans="1:7" s="3" customFormat="1" ht="20" customHeight="1">
      <c r="A76" s="43"/>
      <c r="B76" s="15" t="s">
        <v>118</v>
      </c>
      <c r="C76" s="15"/>
      <c r="D76" s="16" t="s">
        <v>126</v>
      </c>
      <c r="E76" s="17"/>
      <c r="F76" s="36">
        <v>1.3</v>
      </c>
      <c r="G76" s="36">
        <f t="shared" si="3"/>
        <v>0</v>
      </c>
    </row>
    <row r="77" spans="1:7" s="3" customFormat="1" ht="20" customHeight="1">
      <c r="A77" s="43"/>
      <c r="B77" s="13" t="s">
        <v>119</v>
      </c>
      <c r="C77" s="13"/>
      <c r="D77" s="11" t="s">
        <v>63</v>
      </c>
      <c r="E77" s="14"/>
      <c r="F77" s="33">
        <v>6</v>
      </c>
      <c r="G77" s="33">
        <f t="shared" si="3"/>
        <v>0</v>
      </c>
    </row>
    <row r="78" spans="1:7" s="3" customFormat="1" ht="20" customHeight="1">
      <c r="A78" s="43"/>
      <c r="B78" s="15" t="s">
        <v>122</v>
      </c>
      <c r="C78" s="15" t="s">
        <v>123</v>
      </c>
      <c r="D78" s="16" t="s">
        <v>63</v>
      </c>
      <c r="E78" s="17"/>
      <c r="F78" s="36">
        <v>1.3</v>
      </c>
      <c r="G78" s="36">
        <f t="shared" si="3"/>
        <v>0</v>
      </c>
    </row>
    <row r="79" spans="1:7" s="3" customFormat="1" ht="20" customHeight="1">
      <c r="A79" s="43"/>
      <c r="B79" s="13" t="s">
        <v>120</v>
      </c>
      <c r="C79" s="13" t="s">
        <v>34</v>
      </c>
      <c r="D79" s="11" t="s">
        <v>64</v>
      </c>
      <c r="E79" s="14"/>
      <c r="F79" s="33">
        <v>5</v>
      </c>
      <c r="G79" s="33">
        <f t="shared" si="3"/>
        <v>0</v>
      </c>
    </row>
    <row r="80" spans="1:7" s="3" customFormat="1" ht="20" customHeight="1">
      <c r="A80" s="43"/>
      <c r="B80" s="15" t="s">
        <v>121</v>
      </c>
      <c r="C80" s="15" t="s">
        <v>68</v>
      </c>
      <c r="D80" s="16" t="s">
        <v>65</v>
      </c>
      <c r="E80" s="17"/>
      <c r="F80" s="36">
        <v>1.3</v>
      </c>
      <c r="G80" s="36">
        <f t="shared" si="3"/>
        <v>0</v>
      </c>
    </row>
    <row r="81" spans="1:7" s="3" customFormat="1" ht="20" customHeight="1">
      <c r="A81" s="49"/>
      <c r="B81" s="13" t="s">
        <v>52</v>
      </c>
      <c r="C81" s="13"/>
      <c r="D81" s="11" t="s">
        <v>67</v>
      </c>
      <c r="E81" s="14"/>
      <c r="F81" s="33">
        <v>5</v>
      </c>
      <c r="G81" s="33">
        <f t="shared" si="3"/>
        <v>0</v>
      </c>
    </row>
    <row r="82" spans="1:7" s="3" customFormat="1" ht="57" customHeight="1">
      <c r="A82" s="52" t="s">
        <v>78</v>
      </c>
      <c r="B82" s="52"/>
      <c r="C82" s="52"/>
      <c r="D82" s="52"/>
      <c r="E82" s="52"/>
      <c r="F82" s="52"/>
      <c r="G82" s="52"/>
    </row>
    <row r="83" spans="1:7" s="5" customFormat="1" ht="39" customHeight="1">
      <c r="A83" s="38" t="s">
        <v>55</v>
      </c>
      <c r="D83" s="4"/>
      <c r="E83" s="37"/>
      <c r="F83" s="44">
        <f>SUM(G7:G81)</f>
        <v>0</v>
      </c>
      <c r="G83" s="44"/>
    </row>
    <row r="84" spans="1:7" s="3" customFormat="1" ht="13" customHeight="1">
      <c r="D84" s="4"/>
      <c r="E84" s="4"/>
      <c r="F84" s="30"/>
      <c r="G84" s="30"/>
    </row>
  </sheetData>
  <sheetProtection algorithmName="SHA-512" hashValue="Tp9RzZvV3Z6vil09aTEBNZFF7w8k1WfM5VpdYDz/x8y775jMeTTa/eX81tQwtF98ktL30ut5OTryyKMsrDbj9A==" saltValue="MvHnC06giO97cy2+hbTNEA==" spinCount="100000" sheet="1" objects="1" scenarios="1" selectLockedCells="1"/>
  <sortState xmlns:xlrd2="http://schemas.microsoft.com/office/spreadsheetml/2017/richdata2" ref="B52:G66">
    <sortCondition ref="B52"/>
  </sortState>
  <mergeCells count="9">
    <mergeCell ref="A7:A50"/>
    <mergeCell ref="F83:G83"/>
    <mergeCell ref="D1:G1"/>
    <mergeCell ref="F2:G4"/>
    <mergeCell ref="A52:A67"/>
    <mergeCell ref="B6:C6"/>
    <mergeCell ref="A68:A81"/>
    <mergeCell ref="B51:C51"/>
    <mergeCell ref="A82:G82"/>
  </mergeCells>
  <pageMargins left="0.36830357142857101" right="0.23622047244094499" top="0.36302083333333302" bottom="0.50223214285714302" header="0.31496062992126" footer="0.31496062992126"/>
  <pageSetup paperSize="9" scale="75" fitToHeight="2" orientation="portrait" r:id="rId1"/>
  <headerFooter>
    <oddFooter>&amp;L&amp;"Arial,Standard"&amp;8&amp;K000000Fondazione La Fonte&amp;R&amp;"Arial,Standard"&amp;8&amp;K000000Vaglio, primavera 2023</oddFooter>
  </headerFooter>
  <rowBreaks count="1" manualBreakCount="1">
    <brk id="5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Ordinazione</vt:lpstr>
      <vt:lpstr>Ordinazione!Druckbereich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Innocenti</dc:creator>
  <cp:lastModifiedBy>Microsoft Office User</cp:lastModifiedBy>
  <cp:lastPrinted>2021-03-21T15:03:58Z</cp:lastPrinted>
  <dcterms:created xsi:type="dcterms:W3CDTF">2020-04-17T17:46:07Z</dcterms:created>
  <dcterms:modified xsi:type="dcterms:W3CDTF">2023-03-19T21:44:30Z</dcterms:modified>
</cp:coreProperties>
</file>